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325" activeTab="1"/>
  </bookViews>
  <sheets>
    <sheet name="Onda quadra" sheetId="1" r:id="rId1"/>
    <sheet name="Onda a dente di seg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<sst xmlns="http://schemas.openxmlformats.org/spreadsheetml/2006/main" count="22" uniqueCount="18">
  <si>
    <t>dati onda quadra</t>
  </si>
  <si>
    <t>onda quadra</t>
  </si>
  <si>
    <t>armonica</t>
  </si>
  <si>
    <t>tempo</t>
  </si>
  <si>
    <t>Armonica 1
Fondamentale</t>
  </si>
  <si>
    <t xml:space="preserve">Armonica 3
</t>
  </si>
  <si>
    <t xml:space="preserve">Armonica 5
</t>
  </si>
  <si>
    <t xml:space="preserve">Armonica 7
</t>
  </si>
  <si>
    <t xml:space="preserve">Somma
</t>
  </si>
  <si>
    <t>ampiezza</t>
  </si>
  <si>
    <t>frequenza</t>
  </si>
  <si>
    <t>A1sen(2πft)</t>
  </si>
  <si>
    <t>A3sen(2π3ft)</t>
  </si>
  <si>
    <t>A5sen(2π5ft)</t>
  </si>
  <si>
    <t>A7sen(2π7ft)</t>
  </si>
  <si>
    <t>Dente di sega</t>
  </si>
  <si>
    <t>Ampiezza</t>
  </si>
  <si>
    <t>Frequenza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</si>
</sst>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.75"/>
      <name val="Arial"/>
      <family val="0"/>
    </font>
    <font>
      <b/>
      <sz val="10"/>
      <color indexed="18"/>
      <name val="Times New Roman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quadra'!$H$4:$H$204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'Onda quadra'!$I$4:$I$204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quadra'!$H$4:$H$204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'Onda quadra'!$J$4:$J$204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quadra'!$H$4:$H$204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'Onda quadra'!$K$4:$K$204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quadra'!$H$4:$H$204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'Onda quadra'!$L$4:$L$204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quadra'!$H$4:$H$204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'Onda quadra'!$M$4:$M$204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7903493"/>
        <c:axId val="4022574"/>
      </c:scatterChart>
      <c:val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crossBetween val="midCat"/>
        <c:dispUnits/>
      </c:valAx>
      <c:valAx>
        <c:axId val="4022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sega'!$C$2:$C$52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sega'!$D$2:$D$52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sega'!$E$2:$E$52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sega'!$F$2:$F$52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sega'!$G$2:$G$52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sega'!$H$2:$H$52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sega'!$I$2:$I$52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sega'!$J$2:$J$52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sega'!$K$2:$K$52</c:f>
              <c:numCache/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sega'!$L$2:$L$52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sega'!$M$2:$M$52</c:f>
              <c:numCache/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sega'!$N$2:$N$52</c:f>
              <c:numCache/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sega'!$O$2:$O$52</c:f>
              <c:numCache/>
            </c:numRef>
          </c:yVal>
          <c:smooth val="1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sega'!$P$2:$P$52</c:f>
              <c:numCache/>
            </c:numRef>
          </c:yVal>
          <c:smooth val="1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sega'!$Q$2:$Q$52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'Onda a dente di sega'!$B$2:$B$52</c:f>
              <c:numCache/>
            </c:numRef>
          </c:xVal>
          <c:yVal>
            <c:numRef>
              <c:f>'Onda a dente di sega'!$R$2:$R$52</c:f>
              <c:numCache/>
            </c:numRef>
          </c:yVal>
          <c:smooth val="1"/>
        </c:ser>
        <c:axId val="36203167"/>
        <c:axId val="57393048"/>
      </c:scatterChart>
      <c:val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crossBetween val="midCat"/>
        <c:dispUnits/>
      </c:valAx>
      <c:valAx>
        <c:axId val="5739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14</xdr:row>
      <xdr:rowOff>142875</xdr:rowOff>
    </xdr:from>
    <xdr:to>
      <xdr:col>5</xdr:col>
      <xdr:colOff>476250</xdr:colOff>
      <xdr:row>27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81325"/>
          <a:ext cx="34575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6</xdr:col>
      <xdr:colOff>523875</xdr:colOff>
      <xdr:row>14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7150" y="47625"/>
          <a:ext cx="4124325" cy="2886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Liceo Scientifico Tecnologico Milli di Teramo
Corso di Informatica e Sistemi Automatici Prof. Mauro De Berardis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Il teorema di Fourier afferma che un qualsiasi segnale periodico, sotto alcune condizioni matematiche (sempre verificate per i segnali fisici), può essere ottenuto mediante la somma di un termine costante, che è il valor medio del segnale in un periodo, e di infinite funzioni sinusoidali, le cui frequenze sono multipli interi di quella del segnale (ovvero le cui pulsazioni sono multipli interi di quella del segnale)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S(t) = A0+A1sen(ωt+φ1)+A2sen(2ωt+φ2)+A3sen(3ωt+φ3)+…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nel caso dell'onda quadra A0=0 e 
                                                   An=0 se n è pari
                                                   An=(4*AM)/(n*π) se n è dispari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600075</xdr:colOff>
      <xdr:row>26</xdr:row>
      <xdr:rowOff>47625</xdr:rowOff>
    </xdr:from>
    <xdr:to>
      <xdr:col>17</xdr:col>
      <xdr:colOff>561975</xdr:colOff>
      <xdr:row>53</xdr:row>
      <xdr:rowOff>76200</xdr:rowOff>
    </xdr:to>
    <xdr:graphicFrame>
      <xdr:nvGraphicFramePr>
        <xdr:cNvPr id="3" name="Chart 9"/>
        <xdr:cNvGraphicFramePr/>
      </xdr:nvGraphicFramePr>
      <xdr:xfrm>
        <a:off x="3648075" y="4829175"/>
        <a:ext cx="85915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95250</xdr:rowOff>
    </xdr:from>
    <xdr:to>
      <xdr:col>2</xdr:col>
      <xdr:colOff>533400</xdr:colOff>
      <xdr:row>16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33350" y="1876425"/>
          <a:ext cx="1857375" cy="762000"/>
        </a:xfrm>
        <a:prstGeom prst="wedgeRectCallout">
          <a:avLst>
            <a:gd name="adj1" fmla="val 41282"/>
            <a:gd name="adj2" fmla="val -26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(2A/(n*3.14))*sen(6.28*n*f*t)
se n dispari
-(2A/(n*3.14))*sen(6.28*n*f*t)
se n pari</a:t>
          </a:r>
        </a:p>
      </xdr:txBody>
    </xdr:sp>
    <xdr:clientData/>
  </xdr:twoCellAnchor>
  <xdr:twoCellAnchor>
    <xdr:from>
      <xdr:col>4</xdr:col>
      <xdr:colOff>266700</xdr:colOff>
      <xdr:row>11</xdr:row>
      <xdr:rowOff>142875</xdr:rowOff>
    </xdr:from>
    <xdr:to>
      <xdr:col>14</xdr:col>
      <xdr:colOff>57150</xdr:colOff>
      <xdr:row>33</xdr:row>
      <xdr:rowOff>85725</xdr:rowOff>
    </xdr:to>
    <xdr:graphicFrame>
      <xdr:nvGraphicFramePr>
        <xdr:cNvPr id="2" name="Chart 4"/>
        <xdr:cNvGraphicFramePr/>
      </xdr:nvGraphicFramePr>
      <xdr:xfrm>
        <a:off x="2943225" y="192405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lli\Documenti\DENTEDISEGAFOUR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B3">
            <v>1</v>
          </cell>
          <cell r="C3">
            <v>0.5050729491355822</v>
          </cell>
          <cell r="D3">
            <v>-0.49868077551537454</v>
          </cell>
          <cell r="E3">
            <v>0.48813501811425125</v>
          </cell>
          <cell r="F3">
            <v>-0.4735954271756959</v>
          </cell>
          <cell r="G3">
            <v>0.45528159909490673</v>
          </cell>
          <cell r="H3">
            <v>-0.4334690183502044</v>
          </cell>
          <cell r="I3">
            <v>0.40848410329488927</v>
          </cell>
          <cell r="J3">
            <v>-0.38069835301157157</v>
          </cell>
          <cell r="K3">
            <v>0.3505217098550223</v>
          </cell>
          <cell r="L3">
            <v>-0.31839526736839807</v>
          </cell>
          <cell r="M3">
            <v>0.28478346564484835</v>
          </cell>
          <cell r="N3">
            <v>-0.25016592567260537</v>
          </cell>
          <cell r="O3">
            <v>0.21502908055948988</v>
          </cell>
          <cell r="P3">
            <v>-0.17985776466125722</v>
          </cell>
          <cell r="Q3">
            <v>0.14512692148479786</v>
          </cell>
          <cell r="R3">
            <v>0.31757231542868075</v>
          </cell>
        </row>
        <row r="4">
          <cell r="B4">
            <v>2</v>
          </cell>
          <cell r="C4">
            <v>0.9973615510307491</v>
          </cell>
          <cell r="D4">
            <v>-0.9471908543513918</v>
          </cell>
          <cell r="E4">
            <v>0.8669380367004088</v>
          </cell>
          <cell r="F4">
            <v>-0.7613967060231431</v>
          </cell>
          <cell r="G4">
            <v>0.6367905347367961</v>
          </cell>
          <cell r="H4">
            <v>-0.5003318513452107</v>
          </cell>
          <cell r="I4">
            <v>0.35971552932251444</v>
          </cell>
          <cell r="J4">
            <v>-0.2225871756376176</v>
          </cell>
          <cell r="K4">
            <v>0.09602619634912107</v>
          </cell>
          <cell r="L4">
            <v>0.013917389981973767</v>
          </cell>
          <cell r="M4">
            <v>-0.10259833823616868</v>
          </cell>
          <cell r="N4">
            <v>0.1670372084579559</v>
          </cell>
          <cell r="O4">
            <v>-0.20605001963005146</v>
          </cell>
          <cell r="P4">
            <v>0.22024024806661074</v>
          </cell>
          <cell r="Q4">
            <v>-0.21185794913551326</v>
          </cell>
          <cell r="R4">
            <v>0.40601380028703327</v>
          </cell>
        </row>
        <row r="5">
          <cell r="B5">
            <v>3</v>
          </cell>
          <cell r="C5">
            <v>1.4644050543427536</v>
          </cell>
          <cell r="D5">
            <v>-1.3004070550506133</v>
          </cell>
          <cell r="E5">
            <v>1.051565129565067</v>
          </cell>
          <cell r="F5">
            <v>-0.7504977770178161</v>
          </cell>
          <cell r="G5">
            <v>0.4353807644543936</v>
          </cell>
          <cell r="H5">
            <v>-0.14403929452368164</v>
          </cell>
          <cell r="I5">
            <v>-0.09171470886299665</v>
          </cell>
          <cell r="J5">
            <v>0.2505558126869338</v>
          </cell>
          <cell r="K5">
            <v>-0.3242151213441599</v>
          </cell>
          <cell r="L5">
            <v>0.3177869237032699</v>
          </cell>
          <cell r="M5">
            <v>-0.24782057882489966</v>
          </cell>
          <cell r="N5">
            <v>0.13863423351904852</v>
          </cell>
          <cell r="O5">
            <v>-0.01758317938614343</v>
          </cell>
          <cell r="P5">
            <v>-0.08983182566472972</v>
          </cell>
          <cell r="Q5">
            <v>0.1641457493105192</v>
          </cell>
          <cell r="R5">
            <v>0.8563641269069453</v>
          </cell>
        </row>
        <row r="6">
          <cell r="B6">
            <v>4</v>
          </cell>
          <cell r="C6">
            <v>1.8943817087027837</v>
          </cell>
          <cell r="D6">
            <v>-1.5227934120462863</v>
          </cell>
          <cell r="E6">
            <v>1.0006637026904215</v>
          </cell>
          <cell r="F6">
            <v>-0.4451743512752352</v>
          </cell>
          <cell r="G6">
            <v>-0.027834779963947533</v>
          </cell>
          <cell r="H6">
            <v>0.3340744169159118</v>
          </cell>
          <cell r="I6">
            <v>-0.4404804961332215</v>
          </cell>
          <cell r="J6">
            <v>0.36908245265783995</v>
          </cell>
          <cell r="K6">
            <v>-0.1848456446920647</v>
          </cell>
          <cell r="L6">
            <v>-0.02780818862639208</v>
          </cell>
          <cell r="M6">
            <v>0.19188013523441416</v>
          </cell>
          <cell r="N6">
            <v>-0.2596040730358127</v>
          </cell>
          <cell r="O6">
            <v>0.22289897070330514</v>
          </cell>
          <cell r="P6">
            <v>-0.11023897230329445</v>
          </cell>
          <cell r="Q6">
            <v>-0.027763903601723025</v>
          </cell>
          <cell r="R6">
            <v>0.9664375652266987</v>
          </cell>
        </row>
        <row r="7">
          <cell r="B7">
            <v>5</v>
          </cell>
          <cell r="C7">
            <v>2.2764079954745338</v>
          </cell>
          <cell r="D7">
            <v>-1.5919763368419901</v>
          </cell>
          <cell r="E7">
            <v>0.7256346074239893</v>
          </cell>
          <cell r="F7">
            <v>0.034793474954934414</v>
          </cell>
          <cell r="G7">
            <v>-0.47431254744927</v>
          </cell>
          <cell r="H7">
            <v>0.5296448728387831</v>
          </cell>
          <cell r="I7">
            <v>-0.296177190833331</v>
          </cell>
          <cell r="J7">
            <v>-0.034760235782990104</v>
          </cell>
          <cell r="K7">
            <v>0.27357624885086534</v>
          </cell>
          <cell r="L7">
            <v>-0.3165713987081763</v>
          </cell>
          <cell r="M7">
            <v>0.1786923273970825</v>
          </cell>
          <cell r="N7">
            <v>0.034704879502153785</v>
          </cell>
          <cell r="O7">
            <v>-0.19600810403204413</v>
          </cell>
          <cell r="P7">
            <v>0.22482215345187193</v>
          </cell>
          <cell r="Q7">
            <v>-0.12361568351102332</v>
          </cell>
          <cell r="R7">
            <v>1.244855062735389</v>
          </cell>
        </row>
        <row r="8">
          <cell r="B8">
            <v>6</v>
          </cell>
          <cell r="C8">
            <v>2.6008141101012265</v>
          </cell>
          <cell r="D8">
            <v>-1.5009955540356321</v>
          </cell>
          <cell r="E8">
            <v>0.2880785890473633</v>
          </cell>
          <cell r="F8">
            <v>0.5011116253738676</v>
          </cell>
          <cell r="G8">
            <v>-0.6355738474065398</v>
          </cell>
          <cell r="H8">
            <v>0.27726846703809704</v>
          </cell>
          <cell r="I8">
            <v>0.17966365132945944</v>
          </cell>
          <cell r="J8">
            <v>-0.38940610955371896</v>
          </cell>
          <cell r="K8">
            <v>0.25979246210738205</v>
          </cell>
          <cell r="L8">
            <v>0.04164585540258454</v>
          </cell>
          <cell r="M8">
            <v>-0.2562572429607373</v>
          </cell>
          <cell r="N8">
            <v>0.23643142801501912</v>
          </cell>
          <cell r="O8">
            <v>-0.03507566058001103</v>
          </cell>
          <cell r="P8">
            <v>-0.1650612736458636</v>
          </cell>
          <cell r="Q8">
            <v>0.20821950013536406</v>
          </cell>
          <cell r="R8">
            <v>1.610656000367861</v>
          </cell>
        </row>
        <row r="9">
          <cell r="B9">
            <v>7</v>
          </cell>
          <cell r="C9">
            <v>2.859388723064225</v>
          </cell>
          <cell r="D9">
            <v>-1.2590043526288004</v>
          </cell>
          <cell r="E9">
            <v>-0.2140009873469922</v>
          </cell>
          <cell r="F9">
            <v>0.7708408682331376</v>
          </cell>
          <cell r="G9">
            <v>-0.4146480671666634</v>
          </cell>
          <cell r="H9">
            <v>-0.20960759321770267</v>
          </cell>
          <cell r="I9">
            <v>0.4543909497451108</v>
          </cell>
          <cell r="J9">
            <v>-0.19291820153076528</v>
          </cell>
          <cell r="K9">
            <v>-0.20240553024783436</v>
          </cell>
          <cell r="L9">
            <v>0.3147510148326207</v>
          </cell>
          <cell r="M9">
            <v>-0.0863710712131233</v>
          </cell>
          <cell r="N9">
            <v>-0.19257148592017417</v>
          </cell>
          <cell r="O9">
            <v>0.22961909530933222</v>
          </cell>
          <cell r="P9">
            <v>-0.022700571865316918</v>
          </cell>
          <cell r="Q9">
            <v>-0.18034553758688862</v>
          </cell>
          <cell r="R9">
            <v>1.6544172524601652</v>
          </cell>
        </row>
        <row r="10">
          <cell r="B10">
            <v>8</v>
          </cell>
          <cell r="C10">
            <v>3.0455868240925725</v>
          </cell>
          <cell r="D10">
            <v>-0.8903487025504704</v>
          </cell>
          <cell r="E10">
            <v>-0.6681488338318236</v>
          </cell>
          <cell r="F10">
            <v>0.7381649053156799</v>
          </cell>
          <cell r="G10">
            <v>0.05561637725278416</v>
          </cell>
          <cell r="H10">
            <v>-0.5192081460716254</v>
          </cell>
          <cell r="I10">
            <v>0.2204779446065889</v>
          </cell>
          <cell r="J10">
            <v>0.2766104610616002</v>
          </cell>
          <cell r="K10">
            <v>-0.31524190402002544</v>
          </cell>
          <cell r="L10">
            <v>-0.05540395129657639</v>
          </cell>
          <cell r="M10">
            <v>0.2873739665320257</v>
          </cell>
          <cell r="N10">
            <v>-0.10785035387303864</v>
          </cell>
          <cell r="O10">
            <v>-0.18495513233794017</v>
          </cell>
          <cell r="P10">
            <v>0.19285868116000396</v>
          </cell>
          <cell r="Q10">
            <v>0.05505098984675904</v>
          </cell>
          <cell r="R10">
            <v>2.130583125886515</v>
          </cell>
        </row>
        <row r="11">
          <cell r="B11">
            <v>9</v>
          </cell>
          <cell r="C11">
            <v>3.1546953886952007</v>
          </cell>
          <cell r="D11">
            <v>-0.43211788357104486</v>
          </cell>
          <cell r="E11">
            <v>-0.9726453640324799</v>
          </cell>
          <cell r="F11">
            <v>0.41590270055714557</v>
          </cell>
          <cell r="G11">
            <v>0.49243724793155763</v>
          </cell>
          <cell r="H11">
            <v>-0.3896886931610731</v>
          </cell>
          <cell r="I11">
            <v>-0.2602356817472156</v>
          </cell>
          <cell r="J11">
            <v>0.35464714202252867</v>
          </cell>
          <cell r="K11">
            <v>0.11604431460325072</v>
          </cell>
          <cell r="L11">
            <v>-0.3123292502030461</v>
          </cell>
          <cell r="M11">
            <v>-0.01716054131136087</v>
          </cell>
          <cell r="N11">
            <v>0.264583779335911</v>
          </cell>
          <cell r="O11">
            <v>-0.052387213232024867</v>
          </cell>
          <cell r="P11">
            <v>-0.21345961760704873</v>
          </cell>
          <cell r="Q11">
            <v>0.09998146944922033</v>
          </cell>
          <cell r="R11">
            <v>2.248267797729521</v>
          </cell>
        </row>
        <row r="12">
          <cell r="B12">
            <v>10</v>
          </cell>
          <cell r="C12">
            <v>3.1839526736839803</v>
          </cell>
          <cell r="D12">
            <v>0.06958694990986883</v>
          </cell>
          <cell r="E12">
            <v>-1.0592897456775663</v>
          </cell>
          <cell r="F12">
            <v>-0.06952047156598021</v>
          </cell>
          <cell r="G12">
            <v>0.6331427974163526</v>
          </cell>
          <cell r="H12">
            <v>0.06940975900430757</v>
          </cell>
          <cell r="I12">
            <v>-0.44964430690374385</v>
          </cell>
          <cell r="J12">
            <v>-0.06925493912072048</v>
          </cell>
          <cell r="K12">
            <v>0.3470325002256068</v>
          </cell>
          <cell r="L12">
            <v>0.06905618932693565</v>
          </cell>
          <cell r="M12">
            <v>-0.2811915745248491</v>
          </cell>
          <cell r="N12">
            <v>-0.0688137373084488</v>
          </cell>
          <cell r="O12">
            <v>0.2351547903876152</v>
          </cell>
          <cell r="P12">
            <v>0.06852786071392115</v>
          </cell>
          <cell r="Q12">
            <v>-0.20100508886818425</v>
          </cell>
          <cell r="R12">
            <v>2.477143656699094</v>
          </cell>
        </row>
        <row r="13">
          <cell r="B13">
            <v>11</v>
          </cell>
          <cell r="C13">
            <v>3.132618122093332</v>
          </cell>
          <cell r="D13">
            <v>0.5642908602989277</v>
          </cell>
          <cell r="E13">
            <v>-0.9086754556912988</v>
          </cell>
          <cell r="F13">
            <v>-0.5276703718946388</v>
          </cell>
          <cell r="G13">
            <v>0.3931231202735815</v>
          </cell>
          <cell r="H13">
            <v>0.46980494542801843</v>
          </cell>
          <cell r="I13">
            <v>-0.13572596904919376</v>
          </cell>
          <cell r="J13">
            <v>-0.39513920398153524</v>
          </cell>
          <cell r="K13">
            <v>-0.020973994936107725</v>
          </cell>
          <cell r="L13">
            <v>0.309310731977334</v>
          </cell>
          <cell r="M13">
            <v>0.1184648365131044</v>
          </cell>
          <cell r="N13">
            <v>-0.21863645636353593</v>
          </cell>
          <cell r="O13">
            <v>-0.17294811838635862</v>
          </cell>
          <cell r="P13">
            <v>0.1295455699064481</v>
          </cell>
          <cell r="Q13">
            <v>0.19344807110556816</v>
          </cell>
          <cell r="R13">
            <v>2.9308366872936453</v>
          </cell>
        </row>
        <row r="14">
          <cell r="B14">
            <v>12</v>
          </cell>
          <cell r="C14">
            <v>3.0019911080712642</v>
          </cell>
          <cell r="D14">
            <v>1.002223250747735</v>
          </cell>
          <cell r="E14">
            <v>-0.5545369340761941</v>
          </cell>
          <cell r="F14">
            <v>-0.7788122191074379</v>
          </cell>
          <cell r="G14">
            <v>-0.08329171080516908</v>
          </cell>
          <cell r="H14">
            <v>0.47286285603003825</v>
          </cell>
          <cell r="I14">
            <v>0.3301225472917272</v>
          </cell>
          <cell r="J14">
            <v>-0.16177553080955792</v>
          </cell>
          <cell r="K14">
            <v>-0.3527783724478813</v>
          </cell>
          <cell r="L14">
            <v>-0.08257648477013856</v>
          </cell>
          <cell r="M14">
            <v>0.2385124978511301</v>
          </cell>
          <cell r="N14">
            <v>0.21479854015445815</v>
          </cell>
          <cell r="O14">
            <v>-0.06942854026475974</v>
          </cell>
          <cell r="P14">
            <v>-0.22715959121419696</v>
          </cell>
          <cell r="Q14">
            <v>-0.08139263024101395</v>
          </cell>
          <cell r="R14">
            <v>2.8687587864100035</v>
          </cell>
        </row>
        <row r="15">
          <cell r="B15">
            <v>13</v>
          </cell>
          <cell r="C15">
            <v>2.7953780472733682</v>
          </cell>
          <cell r="D15">
            <v>1.3393251275953344</v>
          </cell>
          <cell r="E15">
            <v>-0.07619377733995487</v>
          </cell>
          <cell r="F15">
            <v>-0.7244216547857417</v>
          </cell>
          <cell r="G15">
            <v>-0.5096210704833147</v>
          </cell>
          <cell r="H15">
            <v>0.07599726459002389</v>
          </cell>
          <cell r="I15">
            <v>0.4264354627173313</v>
          </cell>
          <cell r="J15">
            <v>0.30055209004915273</v>
          </cell>
          <cell r="K15">
            <v>-0.0756704191129248</v>
          </cell>
          <cell r="L15">
            <v>-0.3057012275038998</v>
          </cell>
          <cell r="M15">
            <v>-0.204393230820242</v>
          </cell>
          <cell r="N15">
            <v>0.07521425195348971</v>
          </cell>
          <cell r="O15">
            <v>0.23947750151545466</v>
          </cell>
          <cell r="P15">
            <v>0.14861692596327522</v>
          </cell>
          <cell r="Q15">
            <v>-0.07463017335657846</v>
          </cell>
          <cell r="R15">
            <v>3.430365118254773</v>
          </cell>
        </row>
        <row r="16">
          <cell r="B16">
            <v>14</v>
          </cell>
          <cell r="C16">
            <v>2.518008705257601</v>
          </cell>
          <cell r="D16">
            <v>1.5416817364662752</v>
          </cell>
          <cell r="E16">
            <v>0.41921518643540534</v>
          </cell>
          <cell r="F16">
            <v>-0.38583640306153055</v>
          </cell>
          <cell r="G16">
            <v>-0.6295020296652414</v>
          </cell>
          <cell r="H16">
            <v>-0.38514297184034835</v>
          </cell>
          <cell r="I16">
            <v>0.045401143730633836</v>
          </cell>
          <cell r="J16">
            <v>0.33750269203000693</v>
          </cell>
          <cell r="K16">
            <v>0.33204829405540914</v>
          </cell>
          <cell r="L16">
            <v>0.09593900499948961</v>
          </cell>
          <cell r="M16">
            <v>-0.16487617988093395</v>
          </cell>
          <cell r="N16">
            <v>-0.2650195230832298</v>
          </cell>
          <cell r="O16">
            <v>-0.16004899719121948</v>
          </cell>
          <cell r="P16">
            <v>0.04517451704909221</v>
          </cell>
          <cell r="Q16">
            <v>0.19033861565288493</v>
          </cell>
          <cell r="R16">
            <v>3.5348837909542947</v>
          </cell>
        </row>
        <row r="17">
          <cell r="B17">
            <v>15</v>
          </cell>
          <cell r="C17">
            <v>2.176903822271968</v>
          </cell>
          <cell r="D17">
            <v>1.5889346185163493</v>
          </cell>
          <cell r="E17">
            <v>0.8207287465525961</v>
          </cell>
          <cell r="F17">
            <v>0.10411463850646134</v>
          </cell>
          <cell r="G17">
            <v>-0.37084705053307</v>
          </cell>
          <cell r="H17">
            <v>-0.5205487503384102</v>
          </cell>
          <cell r="I17">
            <v>-0.3864547234004756</v>
          </cell>
          <cell r="J17">
            <v>-0.1032206059626732</v>
          </cell>
          <cell r="K17">
            <v>0.1666357824153672</v>
          </cell>
          <cell r="L17">
            <v>0.3015076333022764</v>
          </cell>
          <cell r="M17">
            <v>0.2637928242348657</v>
          </cell>
          <cell r="N17">
            <v>0.10174078780126745</v>
          </cell>
          <cell r="O17">
            <v>-0.08611173848835976</v>
          </cell>
          <cell r="P17">
            <v>-0.20393423105666245</v>
          </cell>
          <cell r="Q17">
            <v>-0.2032283269199326</v>
          </cell>
          <cell r="R17">
            <v>3.650013426901566</v>
          </cell>
        </row>
        <row r="18">
          <cell r="B18">
            <v>16</v>
          </cell>
          <cell r="C18">
            <v>1.7806974051009408</v>
          </cell>
          <cell r="D18">
            <v>1.4763298106313598</v>
          </cell>
          <cell r="E18">
            <v>1.0384162921432507</v>
          </cell>
          <cell r="F18">
            <v>0.5532209221232004</v>
          </cell>
          <cell r="G18">
            <v>0.11080790259315278</v>
          </cell>
          <cell r="H18">
            <v>-0.21570070774607727</v>
          </cell>
          <cell r="I18">
            <v>-0.3857173623200079</v>
          </cell>
          <cell r="J18">
            <v>-0.39785384135094054</v>
          </cell>
          <cell r="K18">
            <v>-0.2863980535392775</v>
          </cell>
          <cell r="L18">
            <v>-0.10911821884237166</v>
          </cell>
          <cell r="M18">
            <v>0.06984009573244208</v>
          </cell>
          <cell r="N18">
            <v>0.19708662161015778</v>
          </cell>
          <cell r="O18">
            <v>0.24256493112786448</v>
          </cell>
          <cell r="P18">
            <v>0.2045479551599032</v>
          </cell>
          <cell r="Q18">
            <v>0.10633643338003089</v>
          </cell>
          <cell r="R18">
            <v>4.385060185803628</v>
          </cell>
        </row>
        <row r="19">
          <cell r="B19">
            <v>17</v>
          </cell>
          <cell r="C19">
            <v>1.339418184098549</v>
          </cell>
          <cell r="D19">
            <v>1.21519612663052</v>
          </cell>
          <cell r="E19">
            <v>1.0235203816213634</v>
          </cell>
          <cell r="F19">
            <v>0.7852955281407451</v>
          </cell>
          <cell r="G19">
            <v>0.5258311827396684</v>
          </cell>
          <cell r="H19">
            <v>0.27157609053028575</v>
          </cell>
          <cell r="I19">
            <v>0.04678783297154353</v>
          </cell>
          <cell r="J19">
            <v>-0.12939706144339228</v>
          </cell>
          <cell r="K19">
            <v>-0.24509516153497612</v>
          </cell>
          <cell r="L19">
            <v>-0.29673796188624213</v>
          </cell>
          <cell r="M19">
            <v>-0.28895396815232727</v>
          </cell>
          <cell r="N19">
            <v>-0.23333664367035958</v>
          </cell>
          <cell r="O19">
            <v>-0.14632430546631348</v>
          </cell>
          <cell r="P19">
            <v>-0.04653976138275938</v>
          </cell>
          <cell r="Q19">
            <v>0.047997178461799524</v>
          </cell>
          <cell r="R19">
            <v>3.869237641658105</v>
          </cell>
        </row>
        <row r="20">
          <cell r="B20">
            <v>18</v>
          </cell>
          <cell r="C20">
            <v>0.8642357671420897</v>
          </cell>
          <cell r="D20">
            <v>0.8318054011142911</v>
          </cell>
          <cell r="E20">
            <v>0.7793773863221461</v>
          </cell>
          <cell r="F20">
            <v>0.7092942840450573</v>
          </cell>
          <cell r="G20">
            <v>0.6246585004060922</v>
          </cell>
          <cell r="H20">
            <v>0.529167558671822</v>
          </cell>
          <cell r="I20">
            <v>0.42691923521409747</v>
          </cell>
          <cell r="J20">
            <v>0.3221978102316872</v>
          </cell>
          <cell r="K20">
            <v>0.2192536928789589</v>
          </cell>
          <cell r="L20">
            <v>0.12208894536152093</v>
          </cell>
          <cell r="M20">
            <v>0.03426074064177063</v>
          </cell>
          <cell r="N20">
            <v>-0.04128642026437668</v>
          </cell>
          <cell r="O20">
            <v>-0.10235075202595363</v>
          </cell>
          <cell r="P20">
            <v>-0.14755887486523572</v>
          </cell>
          <cell r="Q20">
            <v>-0.17640326652975247</v>
          </cell>
          <cell r="R20">
            <v>4.995660008344216</v>
          </cell>
        </row>
        <row r="21">
          <cell r="B21">
            <v>19</v>
          </cell>
          <cell r="C21">
            <v>0.3671779158278001</v>
          </cell>
          <cell r="D21">
            <v>0.3647293632207664</v>
          </cell>
          <cell r="E21">
            <v>0.36067021334363863</v>
          </cell>
          <cell r="F21">
            <v>0.3550329051247207</v>
          </cell>
          <cell r="G21">
            <v>0.3478624198400422</v>
          </cell>
          <cell r="H21">
            <v>0.33921585328562986</v>
          </cell>
          <cell r="I21">
            <v>0.32916187335555575</v>
          </cell>
          <cell r="J21">
            <v>0.3177800686425762</v>
          </cell>
          <cell r="K21">
            <v>0.30516019480031337</v>
          </cell>
          <cell r="L21">
            <v>0.29140132645466654</v>
          </cell>
          <cell r="M21">
            <v>0.27661092341612165</v>
          </cell>
          <cell r="N21">
            <v>0.26090382081345626</v>
          </cell>
          <cell r="O21">
            <v>0.24440115353367844</v>
          </cell>
          <cell r="P21">
            <v>0.22722922600474407</v>
          </cell>
          <cell r="Q21">
            <v>0.20951833888977242</v>
          </cell>
          <cell r="R21">
            <v>4.596855596553483</v>
          </cell>
        </row>
        <row r="22">
          <cell r="B22">
            <v>20</v>
          </cell>
          <cell r="C22">
            <v>-0.13917389981973766</v>
          </cell>
          <cell r="D22">
            <v>-0.13904094313196041</v>
          </cell>
          <cell r="E22">
            <v>-0.13881951800861514</v>
          </cell>
          <cell r="F22">
            <v>-0.13850987824144095</v>
          </cell>
          <cell r="G22">
            <v>-0.1381123786538713</v>
          </cell>
          <cell r="H22">
            <v>-0.1376274746168976</v>
          </cell>
          <cell r="I22">
            <v>-0.1370557214278423</v>
          </cell>
          <cell r="J22">
            <v>-0.13639777355296456</v>
          </cell>
          <cell r="K22">
            <v>-0.13565438373502325</v>
          </cell>
          <cell r="L22">
            <v>-0.13482640196712303</v>
          </cell>
          <cell r="M22">
            <v>-0.13391477433436744</v>
          </cell>
          <cell r="N22">
            <v>-0.13292054172503862</v>
          </cell>
          <cell r="O22">
            <v>-0.13184483841321673</v>
          </cell>
          <cell r="P22">
            <v>-0.1306888905149424</v>
          </cell>
          <cell r="Q22">
            <v>-0.12945401432021247</v>
          </cell>
          <cell r="R22">
            <v>-2.034041432463254</v>
          </cell>
        </row>
        <row r="23">
          <cell r="B23">
            <v>21</v>
          </cell>
          <cell r="C23">
            <v>-0.6420029620409765</v>
          </cell>
          <cell r="D23">
            <v>-0.628822779653108</v>
          </cell>
          <cell r="E23">
            <v>-0.6072165907435031</v>
          </cell>
          <cell r="F23">
            <v>-0.5777144577605225</v>
          </cell>
          <cell r="G23">
            <v>-0.5410366127606658</v>
          </cell>
          <cell r="H23">
            <v>-0.4980724410831137</v>
          </cell>
          <cell r="I23">
            <v>-0.4498546273267045</v>
          </cell>
          <cell r="J23">
            <v>-0.39752928462484466</v>
          </cell>
          <cell r="K23">
            <v>-0.34232301274259186</v>
          </cell>
          <cell r="L23">
            <v>-0.2855079234793274</v>
          </cell>
          <cell r="M23">
            <v>-0.22836573024499845</v>
          </cell>
          <cell r="N23">
            <v>-0.17215202067610835</v>
          </cell>
          <cell r="O23">
            <v>-0.11806181621019321</v>
          </cell>
          <cell r="P23">
            <v>-0.06719747135255744</v>
          </cell>
          <cell r="Q23">
            <v>-0.020539879892332344</v>
          </cell>
          <cell r="R23">
            <v>-5.57639761059155</v>
          </cell>
        </row>
        <row r="24">
          <cell r="B24">
            <v>22</v>
          </cell>
          <cell r="C24">
            <v>-1.1285817205978554</v>
          </cell>
          <cell r="D24">
            <v>-1.0553407437892777</v>
          </cell>
          <cell r="E24">
            <v>-0.9396098908560369</v>
          </cell>
          <cell r="F24">
            <v>-0.7902784079630705</v>
          </cell>
          <cell r="G24">
            <v>-0.618621463954668</v>
          </cell>
          <cell r="H24">
            <v>-0.43727291272707186</v>
          </cell>
          <cell r="I24">
            <v>-0.2590911398128962</v>
          </cell>
          <cell r="J24">
            <v>-0.09603013163210786</v>
          </cell>
          <cell r="K24">
            <v>0.041874238562164094</v>
          </cell>
          <cell r="L24">
            <v>0.14730625176780415</v>
          </cell>
          <cell r="M24">
            <v>0.21618761408709852</v>
          </cell>
          <cell r="N24">
            <v>0.24786742302719658</v>
          </cell>
          <cell r="O24">
            <v>0.24497669706402672</v>
          </cell>
          <cell r="P24">
            <v>0.21297384378348572</v>
          </cell>
          <cell r="Q24">
            <v>0.15943836722288962</v>
          </cell>
          <cell r="R24">
            <v>-4.054201975818319</v>
          </cell>
        </row>
        <row r="25">
          <cell r="B25">
            <v>23</v>
          </cell>
          <cell r="C25">
            <v>-1.586593951032407</v>
          </cell>
          <cell r="D25">
            <v>-1.375684211234053</v>
          </cell>
          <cell r="E25">
            <v>-1.06155029508635</v>
          </cell>
          <cell r="F25">
            <v>-0.6928116962875599</v>
          </cell>
          <cell r="G25">
            <v>-0.32421314390528416</v>
          </cell>
          <cell r="H25">
            <v>-0.006650057425632266</v>
          </cell>
          <cell r="I25">
            <v>0.22169616106372717</v>
          </cell>
          <cell r="J25">
            <v>0.3413822705728826</v>
          </cell>
          <cell r="K25">
            <v>0.35379455285291317</v>
          </cell>
          <cell r="L25">
            <v>0.2790690132229659</v>
          </cell>
          <cell r="M25">
            <v>0.15048027470299874</v>
          </cell>
          <cell r="N25">
            <v>0.00664953548028359</v>
          </cell>
          <cell r="O25">
            <v>-0.11668528454292001</v>
          </cell>
          <cell r="P25">
            <v>-0.19359422854939454</v>
          </cell>
          <cell r="Q25">
            <v>-0.21221008233224722</v>
          </cell>
          <cell r="R25">
            <v>-4.216921142500076</v>
          </cell>
        </row>
        <row r="26">
          <cell r="B26">
            <v>24</v>
          </cell>
          <cell r="C26">
            <v>-2.00444650149547</v>
          </cell>
          <cell r="D26">
            <v>-1.5576244382148758</v>
          </cell>
          <cell r="E26">
            <v>-0.9457257120600765</v>
          </cell>
          <cell r="F26">
            <v>-0.32355106161911584</v>
          </cell>
          <cell r="G26">
            <v>0.1651529695402771</v>
          </cell>
          <cell r="H26">
            <v>0.4295970803089163</v>
          </cell>
          <cell r="I26">
            <v>0.4543191824283939</v>
          </cell>
          <cell r="J26">
            <v>0.29562993241523666</v>
          </cell>
          <cell r="K26">
            <v>0.05504856035250223</v>
          </cell>
          <cell r="L26">
            <v>-0.15950465007004636</v>
          </cell>
          <cell r="M26">
            <v>-0.2704008251205781</v>
          </cell>
          <cell r="N26">
            <v>-0.2523073556086718</v>
          </cell>
          <cell r="O26">
            <v>-0.13316388966119228</v>
          </cell>
          <cell r="P26">
            <v>0.024087041523776092</v>
          </cell>
          <cell r="Q26">
            <v>0.15034835166301835</v>
          </cell>
          <cell r="R26">
            <v>-4.072541315617906</v>
          </cell>
        </row>
        <row r="27">
          <cell r="B27">
            <v>25</v>
          </cell>
          <cell r="C27">
            <v>-2.3715627372463497</v>
          </cell>
          <cell r="D27">
            <v>-1.5828569935408816</v>
          </cell>
          <cell r="E27">
            <v>-0.6180784175551166</v>
          </cell>
          <cell r="F27">
            <v>0.17264047331733914</v>
          </cell>
          <cell r="G27">
            <v>0.5552083082079816</v>
          </cell>
          <cell r="H27">
            <v>0.5025127221704607</v>
          </cell>
          <cell r="I27">
            <v>0.17838223579526372</v>
          </cell>
          <cell r="J27">
            <v>-0.16853300245890376</v>
          </cell>
          <cell r="K27">
            <v>-0.33871387819988763</v>
          </cell>
          <cell r="L27">
            <v>-0.27209689822480365</v>
          </cell>
          <cell r="M27">
            <v>-0.05306354001918854</v>
          </cell>
          <cell r="N27">
            <v>0.1618175179002656</v>
          </cell>
          <cell r="O27">
            <v>0.2442885929294411</v>
          </cell>
          <cell r="P27">
            <v>0.16409905490271615</v>
          </cell>
          <cell r="Q27">
            <v>-0.007270170630801859</v>
          </cell>
          <cell r="R27">
            <v>-3.4332267326524653</v>
          </cell>
        </row>
        <row r="28">
          <cell r="B28">
            <v>26</v>
          </cell>
          <cell r="C28">
            <v>-2.678650255190669</v>
          </cell>
          <cell r="D28">
            <v>-1.4488433095714834</v>
          </cell>
          <cell r="E28">
            <v>-0.15199452918004777</v>
          </cell>
          <cell r="F28">
            <v>0.6011041800983055</v>
          </cell>
          <cell r="G28">
            <v>0.6114024550077996</v>
          </cell>
          <cell r="H28">
            <v>0.15042850390697943</v>
          </cell>
          <cell r="I28">
            <v>-0.29723385192655044</v>
          </cell>
          <cell r="J28">
            <v>-0.39416801308277977</v>
          </cell>
          <cell r="K28">
            <v>-0.14783997514859967</v>
          </cell>
          <cell r="L28">
            <v>0.17139828993718176</v>
          </cell>
          <cell r="M28">
            <v>0.2895179147120316</v>
          </cell>
          <cell r="N28">
            <v>0.14426088046629165</v>
          </cell>
          <cell r="O28">
            <v>-0.10092384041484802</v>
          </cell>
          <cell r="P28">
            <v>-0.22503036263831722</v>
          </cell>
          <cell r="Q28">
            <v>-0.1397352729595728</v>
          </cell>
          <cell r="R28">
            <v>-3.616307185984278</v>
          </cell>
        </row>
        <row r="29">
          <cell r="B29">
            <v>27</v>
          </cell>
          <cell r="C29">
            <v>-2.9179360920974395</v>
          </cell>
          <cell r="D29">
            <v>-1.1690660794832193</v>
          </cell>
          <cell r="E29">
            <v>0.34813294380975224</v>
          </cell>
          <cell r="F29">
            <v>0.7937513380077329</v>
          </cell>
          <cell r="G29">
            <v>0.299944408347661</v>
          </cell>
          <cell r="H29">
            <v>-0.3288805393184384</v>
          </cell>
          <cell r="I29">
            <v>-0.4401295878119038</v>
          </cell>
          <cell r="J29">
            <v>-0.061929630396565016</v>
          </cell>
          <cell r="K29">
            <v>0.2982127905846858</v>
          </cell>
          <cell r="L29">
            <v>0.2646048997946287</v>
          </cell>
          <cell r="M29">
            <v>-0.051240468192085185</v>
          </cell>
          <cell r="N29">
            <v>-0.2581413265803978</v>
          </cell>
          <cell r="O29">
            <v>-0.14757907231710526</v>
          </cell>
          <cell r="P29">
            <v>0.11145614830646801</v>
          </cell>
          <cell r="Q29">
            <v>0.21125732923808532</v>
          </cell>
          <cell r="R29">
            <v>-3.04754293810814</v>
          </cell>
        </row>
        <row r="30">
          <cell r="B30">
            <v>28</v>
          </cell>
          <cell r="C30">
            <v>-3.0833634729325503</v>
          </cell>
          <cell r="D30">
            <v>-0.7716728061230611</v>
          </cell>
          <cell r="E30">
            <v>0.7702859436806967</v>
          </cell>
          <cell r="F30">
            <v>0.6750053840600139</v>
          </cell>
          <cell r="G30">
            <v>-0.19187800999897922</v>
          </cell>
          <cell r="H30">
            <v>-0.5300390461664596</v>
          </cell>
          <cell r="I30">
            <v>-0.09034903409818441</v>
          </cell>
          <cell r="J30">
            <v>0.3579589215298306</v>
          </cell>
          <cell r="K30">
            <v>0.22953602756814442</v>
          </cell>
          <cell r="L30">
            <v>-0.18296444672091935</v>
          </cell>
          <cell r="M30">
            <v>-0.27105761936080003</v>
          </cell>
          <cell r="N30">
            <v>0.028101548444405443</v>
          </cell>
          <cell r="O30">
            <v>0.2423403905335724</v>
          </cell>
          <cell r="P30">
            <v>0.08854957295544003</v>
          </cell>
          <cell r="Q30">
            <v>-0.16866060600155386</v>
          </cell>
          <cell r="R30">
            <v>-2.898207252630405</v>
          </cell>
        </row>
        <row r="31">
          <cell r="B31">
            <v>29</v>
          </cell>
          <cell r="C31">
            <v>-3.1707451192379326</v>
          </cell>
          <cell r="D31">
            <v>-0.29664397071081205</v>
          </cell>
          <cell r="E31">
            <v>1.019911058221186</v>
          </cell>
          <cell r="F31">
            <v>0.2914510235017999</v>
          </cell>
          <cell r="G31">
            <v>-0.5683191918539272</v>
          </cell>
          <cell r="H31">
            <v>-0.28291731941447823</v>
          </cell>
          <cell r="I31">
            <v>0.3605672490029827</v>
          </cell>
          <cell r="J31">
            <v>0.27122148760402387</v>
          </cell>
          <cell r="K31">
            <v>-0.23533088902836738</v>
          </cell>
          <cell r="L31">
            <v>-0.25660733256036194</v>
          </cell>
          <cell r="M31">
            <v>0.14889382475089533</v>
          </cell>
          <cell r="N31">
            <v>0.23937776318590664</v>
          </cell>
          <cell r="O31">
            <v>-0.08464180728053658</v>
          </cell>
          <cell r="P31">
            <v>-0.2198872741498744</v>
          </cell>
          <cell r="Q31">
            <v>0.03495536322356105</v>
          </cell>
          <cell r="R31">
            <v>-2.748715134745934</v>
          </cell>
        </row>
        <row r="32">
          <cell r="B32">
            <v>30</v>
          </cell>
          <cell r="C32">
            <v>-3.1778692370326986</v>
          </cell>
          <cell r="D32">
            <v>0.20822927701292268</v>
          </cell>
          <cell r="E32">
            <v>1.0410975006768204</v>
          </cell>
          <cell r="F32">
            <v>-0.2064412119253464</v>
          </cell>
          <cell r="G32">
            <v>-0.6030152666045528</v>
          </cell>
          <cell r="H32">
            <v>0.2034815756025349</v>
          </cell>
          <cell r="I32">
            <v>0.4078684621133249</v>
          </cell>
          <cell r="J32">
            <v>-0.19938081258755794</v>
          </cell>
          <cell r="K32">
            <v>-0.2940054442162541</v>
          </cell>
          <cell r="L32">
            <v>0.1941810214803187</v>
          </cell>
          <cell r="M32">
            <v>0.2174159553039404</v>
          </cell>
          <cell r="N32">
            <v>-0.18793543957877296</v>
          </cell>
          <cell r="O32">
            <v>-0.16123300726104556</v>
          </cell>
          <cell r="P32">
            <v>0.18070779214452198</v>
          </cell>
          <cell r="Q32">
            <v>0.1176323647347788</v>
          </cell>
          <cell r="R32">
            <v>-2.2592664701370655</v>
          </cell>
        </row>
        <row r="33">
          <cell r="B33">
            <v>31</v>
          </cell>
          <cell r="C33">
            <v>-3.1045555014829302</v>
          </cell>
          <cell r="D33">
            <v>0.692153235312014</v>
          </cell>
          <cell r="E33">
            <v>0.8290999525791357</v>
          </cell>
          <cell r="F33">
            <v>-0.6233453994351889</v>
          </cell>
          <cell r="G33">
            <v>-0.27510258235996626</v>
          </cell>
          <cell r="H33">
            <v>0.5177860392674959</v>
          </cell>
          <cell r="I33">
            <v>-0.001393859978494259</v>
          </cell>
          <cell r="J33">
            <v>-0.3877957033817546</v>
          </cell>
          <cell r="K33">
            <v>0.15478744843606404</v>
          </cell>
          <cell r="L33">
            <v>0.2481194771177347</v>
          </cell>
          <cell r="M33">
            <v>-0.22722181219112025</v>
          </cell>
          <cell r="N33">
            <v>-0.11389220349925144</v>
          </cell>
          <cell r="O33">
            <v>0.23914213916452778</v>
          </cell>
          <cell r="P33">
            <v>-0.0013938534368963622</v>
          </cell>
          <cell r="Q33">
            <v>-0.20667644219154171</v>
          </cell>
          <cell r="R33">
            <v>-2.260289066080172</v>
          </cell>
        </row>
        <row r="34">
          <cell r="B34">
            <v>32</v>
          </cell>
          <cell r="C34">
            <v>-2.9526596212627196</v>
          </cell>
          <cell r="D34">
            <v>1.1064418442464008</v>
          </cell>
          <cell r="E34">
            <v>0.43140141549215455</v>
          </cell>
          <cell r="F34">
            <v>-0.7957076827018811</v>
          </cell>
          <cell r="G34">
            <v>0.21823643768474332</v>
          </cell>
          <cell r="H34">
            <v>0.39417324322031555</v>
          </cell>
          <cell r="I34">
            <v>-0.4090959103198064</v>
          </cell>
          <cell r="J34">
            <v>-0.027356050488717018</v>
          </cell>
          <cell r="K34">
            <v>0.336409807478229</v>
          </cell>
          <cell r="L34">
            <v>-0.20502658320525305</v>
          </cell>
          <cell r="M34">
            <v>-0.13555523249465792</v>
          </cell>
          <cell r="N34">
            <v>0.2639819102821317</v>
          </cell>
          <cell r="O34">
            <v>-0.06792317171257459</v>
          </cell>
          <cell r="P34">
            <v>-0.17900098439402692</v>
          </cell>
          <cell r="Q34">
            <v>0.1840762826295292</v>
          </cell>
          <cell r="R34">
            <v>-1.8376042955461327</v>
          </cell>
        </row>
        <row r="35">
          <cell r="B35">
            <v>33</v>
          </cell>
          <cell r="C35">
            <v>-2.7260263670738962</v>
          </cell>
          <cell r="D35">
            <v>1.4094148362840553</v>
          </cell>
          <cell r="E35">
            <v>-0.06292198480832319</v>
          </cell>
          <cell r="F35">
            <v>-0.6559093690906077</v>
          </cell>
          <cell r="G35">
            <v>0.5803442133167046</v>
          </cell>
          <cell r="H35">
            <v>-0.06281135784324615</v>
          </cell>
          <cell r="I35">
            <v>-0.35886043324214045</v>
          </cell>
          <cell r="J35">
            <v>0.37180113454079483</v>
          </cell>
          <cell r="K35">
            <v>-0.06262723890143744</v>
          </cell>
          <cell r="L35">
            <v>-0.23915755083433443</v>
          </cell>
          <cell r="M35">
            <v>0.2760580097620623</v>
          </cell>
          <cell r="N35">
            <v>-0.06237001629895216</v>
          </cell>
          <cell r="O35">
            <v>-0.17405526427162538</v>
          </cell>
          <cell r="P35">
            <v>0.2205849530336105</v>
          </cell>
          <cell r="Q35">
            <v>-0.06204023231234226</v>
          </cell>
          <cell r="R35">
            <v>-1.6085766677396778</v>
          </cell>
        </row>
        <row r="36">
          <cell r="B36">
            <v>34</v>
          </cell>
          <cell r="C36">
            <v>-2.43039225326104</v>
          </cell>
          <cell r="D36">
            <v>1.5705910562814902</v>
          </cell>
          <cell r="E36">
            <v>-0.5431521810605715</v>
          </cell>
          <cell r="F36">
            <v>-0.25879412288678455</v>
          </cell>
          <cell r="G36">
            <v>0.5934759237724843</v>
          </cell>
          <cell r="H36">
            <v>-0.46667328734071917</v>
          </cell>
          <cell r="I36">
            <v>0.09307952276551876</v>
          </cell>
          <cell r="J36">
            <v>0.24474118961954458</v>
          </cell>
          <cell r="K36">
            <v>-0.35356667785307716</v>
          </cell>
          <cell r="L36">
            <v>0.2154804097636861</v>
          </cell>
          <cell r="M36">
            <v>0.03610039583748636</v>
          </cell>
          <cell r="N36">
            <v>-0.22233709640093</v>
          </cell>
          <cell r="O36">
            <v>0.23471033615826942</v>
          </cell>
          <cell r="P36">
            <v>-0.0911107056260422</v>
          </cell>
          <cell r="Q36">
            <v>-0.09350923795504787</v>
          </cell>
          <cell r="R36">
            <v>-1.471356728185733</v>
          </cell>
        </row>
        <row r="37">
          <cell r="B37">
            <v>35</v>
          </cell>
          <cell r="C37">
            <v>-2.073240335833317</v>
          </cell>
          <cell r="D37">
            <v>1.5737550741631035</v>
          </cell>
          <cell r="E37">
            <v>-0.9017276879344431</v>
          </cell>
          <cell r="F37">
            <v>0.23984751249872405</v>
          </cell>
          <cell r="G37">
            <v>0.2497351301133692</v>
          </cell>
          <cell r="H37">
            <v>-0.47584653913221236</v>
          </cell>
          <cell r="I37">
            <v>0.44082726996996896</v>
          </cell>
          <cell r="J37">
            <v>-0.22870555840114917</v>
          </cell>
          <cell r="K37">
            <v>-0.034233133153887235</v>
          </cell>
          <cell r="L37">
            <v>0.22973867686380262</v>
          </cell>
          <cell r="M37">
            <v>-0.28906382319370666</v>
          </cell>
          <cell r="N37">
            <v>0.21082575750194232</v>
          </cell>
          <cell r="O37">
            <v>-0.05085417238202555</v>
          </cell>
          <cell r="P37">
            <v>-0.10901765736307831</v>
          </cell>
          <cell r="Q37">
            <v>0.19854609335933152</v>
          </cell>
          <cell r="R37">
            <v>-1.0194133929235774</v>
          </cell>
        </row>
        <row r="38">
          <cell r="B38">
            <v>36</v>
          </cell>
          <cell r="C38">
            <v>-1.6636108022285823</v>
          </cell>
          <cell r="D38">
            <v>1.4185885680901147</v>
          </cell>
          <cell r="E38">
            <v>-1.058335117343644</v>
          </cell>
          <cell r="F38">
            <v>0.6443956204633744</v>
          </cell>
          <cell r="G38">
            <v>-0.24417789072304186</v>
          </cell>
          <cell r="H38">
            <v>-0.08257284052875336</v>
          </cell>
          <cell r="I38">
            <v>0.29511774973047145</v>
          </cell>
          <cell r="J38">
            <v>-0.37846103341300763</v>
          </cell>
          <cell r="K38">
            <v>0.3441884354405304</v>
          </cell>
          <cell r="L38">
            <v>-0.22552252749452753</v>
          </cell>
          <cell r="M38">
            <v>0.06804001778067509</v>
          </cell>
          <cell r="N38">
            <v>0.08156754151660257</v>
          </cell>
          <cell r="O38">
            <v>-0.1859797031186727</v>
          </cell>
          <cell r="P38">
            <v>0.22460550328743611</v>
          </cell>
          <cell r="Q38">
            <v>-0.1963306326742089</v>
          </cell>
          <cell r="R38">
            <v>-0.9584871112152333</v>
          </cell>
        </row>
        <row r="39">
          <cell r="B39">
            <v>37</v>
          </cell>
          <cell r="C39">
            <v>-1.211872147149423</v>
          </cell>
          <cell r="D39">
            <v>1.1207023498146675</v>
          </cell>
          <cell r="E39">
            <v>-0.9778976918334265</v>
          </cell>
          <cell r="F39">
            <v>0.7961437041447875</v>
          </cell>
          <cell r="G39">
            <v>-0.5912603969230558</v>
          </cell>
          <cell r="H39">
            <v>0.38053679282133274</v>
          </cell>
          <cell r="I39">
            <v>-0.18094338048570932</v>
          </cell>
          <cell r="J39">
            <v>0.0074265015050588926</v>
          </cell>
          <cell r="K39">
            <v>0.1285243149936063</v>
          </cell>
          <cell r="L39">
            <v>-0.21988085142938704</v>
          </cell>
          <cell r="M39">
            <v>0.2645511895615198</v>
          </cell>
          <cell r="N39">
            <v>-0.2652888679318681</v>
          </cell>
          <cell r="O39">
            <v>0.229067841801459</v>
          </cell>
          <cell r="P39">
            <v>-0.16601729514129082</v>
          </cell>
          <cell r="Q39">
            <v>0.08805962228104817</v>
          </cell>
          <cell r="R39">
            <v>-0.5981483139706807</v>
          </cell>
        </row>
        <row r="40">
          <cell r="B40">
            <v>38</v>
          </cell>
          <cell r="C40">
            <v>-0.7294587264415328</v>
          </cell>
          <cell r="D40">
            <v>0.7100658102494414</v>
          </cell>
          <cell r="E40">
            <v>-0.6784317065712597</v>
          </cell>
          <cell r="F40">
            <v>0.6355601372851524</v>
          </cell>
          <cell r="G40">
            <v>-0.5828026529093331</v>
          </cell>
          <cell r="H40">
            <v>0.5218076416269125</v>
          </cell>
          <cell r="I40">
            <v>-0.45445845200948815</v>
          </cell>
          <cell r="J40">
            <v>0.3828031693371663</v>
          </cell>
          <cell r="K40">
            <v>-0.3089789155727969</v>
          </cell>
          <cell r="L40">
            <v>0.23513374937041825</v>
          </cell>
          <cell r="M40">
            <v>-0.16334931660514704</v>
          </cell>
          <cell r="N40">
            <v>0.09556734132233205</v>
          </cell>
          <cell r="O40">
            <v>-0.03352285521899348</v>
          </cell>
          <cell r="P40">
            <v>-0.02131324991083377</v>
          </cell>
          <cell r="Q40">
            <v>0.06778018326592973</v>
          </cell>
          <cell r="R40">
            <v>-0.32359784278203224</v>
          </cell>
        </row>
        <row r="41">
          <cell r="B41">
            <v>39</v>
          </cell>
          <cell r="C41">
            <v>-0.2285813320198646</v>
          </cell>
          <cell r="D41">
            <v>0.22799179377007164</v>
          </cell>
          <cell r="E41">
            <v>-0.22701125733877442</v>
          </cell>
          <cell r="F41">
            <v>0.22564275586046914</v>
          </cell>
          <cell r="G41">
            <v>-0.22389052006973537</v>
          </cell>
          <cell r="H41">
            <v>0.22175996272289955</v>
          </cell>
          <cell r="I41">
            <v>-0.2192576586760731</v>
          </cell>
          <cell r="J41">
            <v>0.21639132069943745</v>
          </cell>
          <cell r="K41">
            <v>-0.21316977112470759</v>
          </cell>
          <cell r="L41">
            <v>0.20960290943935922</v>
          </cell>
          <cell r="M41">
            <v>-0.20570167595737546</v>
          </cell>
          <cell r="N41">
            <v>0.20147801171189544</v>
          </cell>
          <cell r="O41">
            <v>-0.1969448147301602</v>
          </cell>
          <cell r="P41">
            <v>0.19211589286548922</v>
          </cell>
          <cell r="Q41">
            <v>-0.18700591337462244</v>
          </cell>
          <cell r="R41">
            <v>-0.20658029622169152</v>
          </cell>
        </row>
        <row r="42">
          <cell r="B42">
            <v>40</v>
          </cell>
          <cell r="C42">
            <v>0.27808188626392083</v>
          </cell>
          <cell r="D42">
            <v>-0.2770197564828819</v>
          </cell>
          <cell r="E42">
            <v>0.2752549492337952</v>
          </cell>
          <cell r="F42">
            <v>-0.2727955471059291</v>
          </cell>
          <cell r="G42">
            <v>0.26965280393424607</v>
          </cell>
          <cell r="H42">
            <v>-0.26584108345007723</v>
          </cell>
          <cell r="I42">
            <v>0.2613777810298848</v>
          </cell>
          <cell r="J42">
            <v>-0.2562832290065663</v>
          </cell>
          <cell r="K42">
            <v>0.2505805861050306</v>
          </cell>
          <cell r="L42">
            <v>-0.24429571165752925</v>
          </cell>
          <cell r="M42">
            <v>0.2374570253439017</v>
          </cell>
          <cell r="N42">
            <v>-0.2300953532869115</v>
          </cell>
          <cell r="O42">
            <v>0.22224376141269958</v>
          </cell>
          <cell r="P42">
            <v>-0.2139373770605578</v>
          </cell>
          <cell r="Q42">
            <v>0.20521319989427902</v>
          </cell>
          <cell r="R42">
            <v>0.23959393516730465</v>
          </cell>
        </row>
        <row r="43">
          <cell r="B43">
            <v>41</v>
          </cell>
          <cell r="C43">
            <v>0.7777063284632771</v>
          </cell>
          <cell r="D43">
            <v>-0.7541612245929484</v>
          </cell>
          <cell r="E43">
            <v>0.7158698239760986</v>
          </cell>
          <cell r="F43">
            <v>-0.6642146234625191</v>
          </cell>
          <cell r="G43">
            <v>0.6010468856068593</v>
          </cell>
          <cell r="H43">
            <v>-0.528607178591819</v>
          </cell>
          <cell r="I43">
            <v>0.44942976598188417</v>
          </cell>
          <cell r="J43">
            <v>-0.36623531045299024</v>
          </cell>
          <cell r="K43">
            <v>0.2818168759575347</v>
          </cell>
          <cell r="L43">
            <v>-0.1989244884999935</v>
          </cell>
          <cell r="M43">
            <v>0.12015353450322702</v>
          </cell>
          <cell r="N43">
            <v>-0.04784203835198855</v>
          </cell>
          <cell r="O43">
            <v>-0.016018619250919616</v>
          </cell>
          <cell r="P43">
            <v>0.06985567718753719</v>
          </cell>
          <cell r="Q43">
            <v>-0.11256667605491509</v>
          </cell>
          <cell r="R43">
            <v>0.32730873241832437</v>
          </cell>
        </row>
        <row r="44">
          <cell r="B44">
            <v>42</v>
          </cell>
          <cell r="C44">
            <v>1.257645559306216</v>
          </cell>
          <cell r="D44">
            <v>-1.155428915521045</v>
          </cell>
          <cell r="E44">
            <v>0.9961448821662274</v>
          </cell>
          <cell r="F44">
            <v>-0.7950585692496893</v>
          </cell>
          <cell r="G44">
            <v>0.5710158469586548</v>
          </cell>
          <cell r="H44">
            <v>-0.3443040413522167</v>
          </cell>
          <cell r="I44">
            <v>0.13439494270511487</v>
          </cell>
          <cell r="J44">
            <v>0.042152322666608164</v>
          </cell>
          <cell r="K44">
            <v>-0.17337623069895022</v>
          </cell>
          <cell r="L44">
            <v>0.2529909090023308</v>
          </cell>
          <cell r="M44">
            <v>-0.2807444856791407</v>
          </cell>
          <cell r="N44">
            <v>0.2620397538353421</v>
          </cell>
          <cell r="O44">
            <v>-0.20689403847052687</v>
          </cell>
          <cell r="P44">
            <v>0.12839738549210744</v>
          </cell>
          <cell r="Q44">
            <v>-0.040887071523299255</v>
          </cell>
          <cell r="R44">
            <v>0.6480882496377333</v>
          </cell>
        </row>
        <row r="45">
          <cell r="B45">
            <v>43</v>
          </cell>
          <cell r="C45">
            <v>1.7057514132814084</v>
          </cell>
          <cell r="D45">
            <v>-1.440452555141457</v>
          </cell>
          <cell r="E45">
            <v>1.0533043929251338</v>
          </cell>
          <cell r="F45">
            <v>-0.6139965690150849</v>
          </cell>
          <cell r="G45">
            <v>0.19761813237509435</v>
          </cell>
          <cell r="H45">
            <v>0.13119405068006423</v>
          </cell>
          <cell r="I45">
            <v>-0.3310801225967673</v>
          </cell>
          <cell r="J45">
            <v>0.39088098169034563</v>
          </cell>
          <cell r="K45">
            <v>-0.3293136771635252</v>
          </cell>
          <cell r="L45">
            <v>0.18786599139486676</v>
          </cell>
          <cell r="M45">
            <v>-0.01901031105650884</v>
          </cell>
          <cell r="N45">
            <v>-0.12712339256344407</v>
          </cell>
          <cell r="O45">
            <v>0.21427329521042796</v>
          </cell>
          <cell r="P45">
            <v>-0.22708142768624417</v>
          </cell>
          <cell r="Q45">
            <v>0.17225409332015765</v>
          </cell>
          <cell r="R45">
            <v>0.9650842956544672</v>
          </cell>
        </row>
        <row r="46">
          <cell r="B46">
            <v>44</v>
          </cell>
          <cell r="C46">
            <v>2.1106814875785553</v>
          </cell>
          <cell r="D46">
            <v>-1.580556815926141</v>
          </cell>
          <cell r="E46">
            <v>0.8745458254541437</v>
          </cell>
          <cell r="F46">
            <v>-0.1920602632642157</v>
          </cell>
          <cell r="G46">
            <v>-0.2946125035356083</v>
          </cell>
          <cell r="H46">
            <v>0.49573484605439316</v>
          </cell>
          <cell r="I46">
            <v>-0.42594768756697143</v>
          </cell>
          <cell r="J46">
            <v>0.18638844468015464</v>
          </cell>
          <cell r="K46">
            <v>0.0831600217319362</v>
          </cell>
          <cell r="L46">
            <v>-0.26120272787829185</v>
          </cell>
          <cell r="M46">
            <v>0.28759329032913683</v>
          </cell>
          <cell r="N46">
            <v>-0.17715874309652493</v>
          </cell>
          <cell r="O46">
            <v>0.0015682445387163913</v>
          </cell>
          <cell r="P46">
            <v>0.14966939721884007</v>
          </cell>
          <cell r="Q46">
            <v>-0.2105714350559133</v>
          </cell>
          <cell r="R46">
            <v>1.04723138126221</v>
          </cell>
        </row>
        <row r="47">
          <cell r="B47">
            <v>45</v>
          </cell>
          <cell r="C47">
            <v>2.4621862396577883</v>
          </cell>
          <cell r="D47">
            <v>-1.5616462510152305</v>
          </cell>
          <cell r="E47">
            <v>0.49990734724610164</v>
          </cell>
          <cell r="F47">
            <v>0.3052223634038023</v>
          </cell>
          <cell r="G47">
            <v>-0.6096849807597977</v>
          </cell>
          <cell r="H47">
            <v>0.44100816632438117</v>
          </cell>
          <cell r="I47">
            <v>-0.044014028340712164</v>
          </cell>
          <cell r="J47">
            <v>-0.2819031593681594</v>
          </cell>
          <cell r="K47">
            <v>0.35209554873014215</v>
          </cell>
          <cell r="L47">
            <v>-0.1764485471021682</v>
          </cell>
          <cell r="M47">
            <v>-0.08460031678955764</v>
          </cell>
          <cell r="N47">
            <v>0.24541329084276114</v>
          </cell>
          <cell r="O47">
            <v>-0.21577605389379514</v>
          </cell>
          <cell r="P47">
            <v>0.04380757663210635</v>
          </cell>
          <cell r="Q47">
            <v>0.13514050942514189</v>
          </cell>
          <cell r="R47">
            <v>1.510707704992804</v>
          </cell>
        </row>
        <row r="48">
          <cell r="B48">
            <v>46</v>
          </cell>
          <cell r="C48">
            <v>2.751368422468106</v>
          </cell>
          <cell r="D48">
            <v>-1.3856233925751198</v>
          </cell>
          <cell r="E48">
            <v>0.013300114851264533</v>
          </cell>
          <cell r="F48">
            <v>0.6827645411457652</v>
          </cell>
          <cell r="G48">
            <v>-0.5581380264459318</v>
          </cell>
          <cell r="H48">
            <v>0.01329907096056718</v>
          </cell>
          <cell r="I48">
            <v>0.3871884570987891</v>
          </cell>
          <cell r="J48">
            <v>-0.35121192644912497</v>
          </cell>
          <cell r="K48">
            <v>0.013297331251981195</v>
          </cell>
          <cell r="L48">
            <v>0.26891547832860613</v>
          </cell>
          <cell r="M48">
            <v>-0.25711451271749475</v>
          </cell>
          <cell r="N48">
            <v>0.013294895889358145</v>
          </cell>
          <cell r="O48">
            <v>0.2051975567418739</v>
          </cell>
          <cell r="P48">
            <v>-0.20331285021528697</v>
          </cell>
          <cell r="Q48">
            <v>0.013291765102064484</v>
          </cell>
          <cell r="R48">
            <v>1.6065169254354181</v>
          </cell>
        </row>
        <row r="49">
          <cell r="B49">
            <v>47</v>
          </cell>
          <cell r="C49">
            <v>2.9709082905210282</v>
          </cell>
          <cell r="D49">
            <v>-1.0701973440504033</v>
          </cell>
          <cell r="E49">
            <v>-0.47628606413965907</v>
          </cell>
          <cell r="F49">
            <v>0.7924543513355298</v>
          </cell>
          <cell r="G49">
            <v>-0.17096816451119243</v>
          </cell>
          <cell r="H49">
            <v>-0.4256577063994781</v>
          </cell>
          <cell r="I49">
            <v>0.38497638077848245</v>
          </cell>
          <cell r="J49">
            <v>0.07655614344297827</v>
          </cell>
          <cell r="K49">
            <v>-0.3484527154738221</v>
          </cell>
          <cell r="L49">
            <v>0.16469397042450085</v>
          </cell>
          <cell r="M49">
            <v>0.17723041973982848</v>
          </cell>
          <cell r="N49">
            <v>-0.2542903682869685</v>
          </cell>
          <cell r="O49">
            <v>0.01914701895261526</v>
          </cell>
          <cell r="P49">
            <v>0.20515399948265525</v>
          </cell>
          <cell r="Q49">
            <v>-0.15454398099405642</v>
          </cell>
          <cell r="R49">
            <v>1.8907242308220384</v>
          </cell>
        </row>
        <row r="50">
          <cell r="B50">
            <v>48</v>
          </cell>
          <cell r="C50">
            <v>3.1152488764297517</v>
          </cell>
          <cell r="D50">
            <v>-0.6471021232382317</v>
          </cell>
          <cell r="E50">
            <v>-0.8591941606178326</v>
          </cell>
          <cell r="F50">
            <v>0.5912598648304733</v>
          </cell>
          <cell r="G50">
            <v>0.3190093001400927</v>
          </cell>
          <cell r="H50">
            <v>-0.5046147112173436</v>
          </cell>
          <cell r="I50">
            <v>-0.048174083047552184</v>
          </cell>
          <cell r="J50">
            <v>0.3959728654231975</v>
          </cell>
          <cell r="K50">
            <v>-0.10875672202213676</v>
          </cell>
          <cell r="L50">
            <v>-0.2761144239442938</v>
          </cell>
          <cell r="M50">
            <v>0.1932640833780272</v>
          </cell>
          <cell r="N50">
            <v>0.1564962263116303</v>
          </cell>
          <cell r="O50">
            <v>-0.22354504546655296</v>
          </cell>
          <cell r="P50">
            <v>-0.04790325837482571</v>
          </cell>
          <cell r="Q50">
            <v>0.2123133158137338</v>
          </cell>
          <cell r="R50">
            <v>2.268160004398136</v>
          </cell>
        </row>
        <row r="51">
          <cell r="B51">
            <v>49</v>
          </cell>
          <cell r="C51">
            <v>3.1807366482157757</v>
          </cell>
          <cell r="D51">
            <v>-0.1589040030572184</v>
          </cell>
          <cell r="E51">
            <v>-1.049660797095644</v>
          </cell>
          <cell r="F51">
            <v>0.15811080967182273</v>
          </cell>
          <cell r="G51">
            <v>0.6171581779579565</v>
          </cell>
          <cell r="H51">
            <v>-0.15679409982263404</v>
          </cell>
          <cell r="I51">
            <v>-0.4273990005164335</v>
          </cell>
          <cell r="J51">
            <v>0.15496175267202003</v>
          </cell>
          <cell r="K51">
            <v>0.31865857134647557</v>
          </cell>
          <cell r="L51">
            <v>-0.15262472030830962</v>
          </cell>
          <cell r="M51">
            <v>-0.246857263245027</v>
          </cell>
          <cell r="N51">
            <v>0.14979694974079202</v>
          </cell>
          <cell r="O51">
            <v>0.1950633608096729</v>
          </cell>
          <cell r="P51">
            <v>-0.14649528364939235</v>
          </cell>
          <cell r="Q51">
            <v>-0.15539343931544758</v>
          </cell>
          <cell r="R51">
            <v>2.280357663404409</v>
          </cell>
        </row>
        <row r="52">
          <cell r="B52">
            <v>50</v>
          </cell>
          <cell r="C52">
            <v>3.165713987081763</v>
          </cell>
          <cell r="D52">
            <v>0.3452809466346783</v>
          </cell>
          <cell r="E52">
            <v>-1.0050254443409214</v>
          </cell>
          <cell r="F52">
            <v>-0.3370660049178075</v>
          </cell>
          <cell r="G52">
            <v>0.5441937964496073</v>
          </cell>
          <cell r="H52">
            <v>0.3236350358005312</v>
          </cell>
          <cell r="I52">
            <v>-0.3281981098054323</v>
          </cell>
          <cell r="J52">
            <v>-0.30536963957191154</v>
          </cell>
          <cell r="K52">
            <v>0.19605394122463132</v>
          </cell>
          <cell r="L52">
            <v>0.28278581002040243</v>
          </cell>
          <cell r="M52">
            <v>-0.10432933805101606</v>
          </cell>
          <cell r="N52">
            <v>-0.2565164998678488</v>
          </cell>
          <cell r="O52">
            <v>0.036627028520388405</v>
          </cell>
          <cell r="P52">
            <v>0.2272903294434379</v>
          </cell>
          <cell r="Q52">
            <v>0.014531814129528187</v>
          </cell>
          <cell r="R52">
            <v>2.7996076527500304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4"/>
  <sheetViews>
    <sheetView workbookViewId="0" topLeftCell="A1">
      <selection activeCell="F38" sqref="F38"/>
    </sheetView>
  </sheetViews>
  <sheetFormatPr defaultColWidth="9.140625" defaultRowHeight="12.75"/>
  <cols>
    <col min="8" max="8" width="9.140625" style="9" customWidth="1"/>
    <col min="9" max="9" width="14.421875" style="0" customWidth="1"/>
    <col min="10" max="11" width="14.00390625" style="0" customWidth="1"/>
    <col min="12" max="12" width="13.8515625" style="0" customWidth="1"/>
  </cols>
  <sheetData>
    <row r="2" spans="8:13" ht="35.25" customHeight="1">
      <c r="H2" s="9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</row>
    <row r="3" spans="9:13" ht="35.25" customHeight="1">
      <c r="I3" s="8" t="s">
        <v>11</v>
      </c>
      <c r="J3" s="8" t="s">
        <v>12</v>
      </c>
      <c r="K3" s="8" t="s">
        <v>13</v>
      </c>
      <c r="L3" s="8" t="s">
        <v>14</v>
      </c>
      <c r="M3" s="4"/>
    </row>
    <row r="4" spans="8:13" ht="12.75">
      <c r="H4" s="9">
        <v>0</v>
      </c>
      <c r="I4">
        <f>$C$35*SIN(6.28*$D$35*H4)</f>
        <v>0</v>
      </c>
      <c r="J4">
        <f>$C$36*SIN(6.28*$D$36*H4)</f>
        <v>0</v>
      </c>
      <c r="K4">
        <f>$C$37*SIN(6.28*$D$37*H4)</f>
        <v>0</v>
      </c>
      <c r="L4">
        <f>$C$38*SIN(6.28*$D$38*H4)</f>
        <v>0</v>
      </c>
      <c r="M4">
        <f>I4+J4+K4+L4</f>
        <v>0</v>
      </c>
    </row>
    <row r="5" spans="8:13" ht="12.75">
      <c r="H5" s="9">
        <v>1</v>
      </c>
      <c r="I5">
        <f aca="true" t="shared" si="0" ref="I5:I68">$C$35*SIN(6.28*$D$35*H5)</f>
        <v>-1.0101458982711644</v>
      </c>
      <c r="J5">
        <f aca="true" t="shared" si="1" ref="J5:J68">$C$36*SIN(6.28*$D$36*H5)</f>
        <v>-0.9762700362285025</v>
      </c>
      <c r="K5">
        <f aca="true" t="shared" si="2" ref="K5:K68">$C$37*SIN(6.28*$D$37*H5)</f>
        <v>-0.9105631981898135</v>
      </c>
      <c r="L5">
        <f aca="true" t="shared" si="3" ref="L5:L68">$C$38*SIN(6.28*$D$38*H5)</f>
        <v>-0.8169682065897785</v>
      </c>
      <c r="M5">
        <f aca="true" t="shared" si="4" ref="M5:M68">I5+J5+K5+L5</f>
        <v>-3.713947339279259</v>
      </c>
    </row>
    <row r="6" spans="8:13" ht="12.75">
      <c r="H6" s="9">
        <v>2</v>
      </c>
      <c r="I6">
        <f t="shared" si="0"/>
        <v>-1.9947231020614982</v>
      </c>
      <c r="J6">
        <f t="shared" si="1"/>
        <v>-1.7338760734008176</v>
      </c>
      <c r="K6">
        <f t="shared" si="2"/>
        <v>-1.2735810694735923</v>
      </c>
      <c r="L6">
        <f t="shared" si="3"/>
        <v>-0.7194310586450289</v>
      </c>
      <c r="M6">
        <f t="shared" si="4"/>
        <v>-5.721611303580937</v>
      </c>
    </row>
    <row r="7" spans="8:13" ht="12.75">
      <c r="H7" s="9">
        <v>3</v>
      </c>
      <c r="I7">
        <f t="shared" si="0"/>
        <v>-2.928810108685507</v>
      </c>
      <c r="J7">
        <f t="shared" si="1"/>
        <v>-2.103130259130134</v>
      </c>
      <c r="K7">
        <f t="shared" si="2"/>
        <v>-0.8707615289087872</v>
      </c>
      <c r="L7">
        <f t="shared" si="3"/>
        <v>0.1834294177259933</v>
      </c>
      <c r="M7">
        <f t="shared" si="4"/>
        <v>-5.719272478998435</v>
      </c>
    </row>
    <row r="8" spans="8:13" ht="12.75">
      <c r="H8" s="9">
        <v>4</v>
      </c>
      <c r="I8">
        <f t="shared" si="0"/>
        <v>-3.7887634174055673</v>
      </c>
      <c r="J8">
        <f t="shared" si="1"/>
        <v>-2.001327405380843</v>
      </c>
      <c r="K8">
        <f t="shared" si="2"/>
        <v>0.05566955992789507</v>
      </c>
      <c r="L8">
        <f t="shared" si="3"/>
        <v>0.880960992266443</v>
      </c>
      <c r="M8">
        <f t="shared" si="4"/>
        <v>-4.853460270592072</v>
      </c>
    </row>
    <row r="9" spans="8:13" ht="12.75">
      <c r="H9" s="9">
        <v>5</v>
      </c>
      <c r="I9">
        <f t="shared" si="0"/>
        <v>-4.5528159909490675</v>
      </c>
      <c r="J9">
        <f t="shared" si="1"/>
        <v>-1.4512692148479787</v>
      </c>
      <c r="K9">
        <f t="shared" si="2"/>
        <v>0.94862509489854</v>
      </c>
      <c r="L9">
        <f t="shared" si="3"/>
        <v>0.592354381666662</v>
      </c>
      <c r="M9">
        <f t="shared" si="4"/>
        <v>-4.463105729231844</v>
      </c>
    </row>
    <row r="10" spans="8:13" ht="12.75">
      <c r="H10" s="9">
        <v>6</v>
      </c>
      <c r="I10">
        <f t="shared" si="0"/>
        <v>-5.201628220202453</v>
      </c>
      <c r="J10">
        <f t="shared" si="1"/>
        <v>-0.5761571780947266</v>
      </c>
      <c r="K10">
        <f t="shared" si="2"/>
        <v>1.2711476948130795</v>
      </c>
      <c r="L10">
        <f t="shared" si="3"/>
        <v>-0.3593273026589189</v>
      </c>
      <c r="M10">
        <f t="shared" si="4"/>
        <v>-4.8659650061430195</v>
      </c>
    </row>
    <row r="11" spans="8:13" ht="12.75">
      <c r="H11" s="9">
        <v>7</v>
      </c>
      <c r="I11">
        <f t="shared" si="0"/>
        <v>-5.71877744612845</v>
      </c>
      <c r="J11">
        <f t="shared" si="1"/>
        <v>0.4280019746939844</v>
      </c>
      <c r="K11">
        <f t="shared" si="2"/>
        <v>0.8292961343333268</v>
      </c>
      <c r="L11">
        <f t="shared" si="3"/>
        <v>-0.9087818994902216</v>
      </c>
      <c r="M11">
        <f t="shared" si="4"/>
        <v>-5.37026123659136</v>
      </c>
    </row>
    <row r="12" spans="8:13" ht="12.75">
      <c r="H12" s="9">
        <v>8</v>
      </c>
      <c r="I12">
        <f t="shared" si="0"/>
        <v>-6.091173648185145</v>
      </c>
      <c r="J12">
        <f t="shared" si="1"/>
        <v>1.336297667663647</v>
      </c>
      <c r="K12">
        <f t="shared" si="2"/>
        <v>-0.11123275450556833</v>
      </c>
      <c r="L12">
        <f t="shared" si="3"/>
        <v>-0.4409558892131778</v>
      </c>
      <c r="M12">
        <f t="shared" si="4"/>
        <v>-5.307064624240244</v>
      </c>
    </row>
    <row r="13" spans="8:13" ht="12.75">
      <c r="H13" s="9">
        <v>9</v>
      </c>
      <c r="I13">
        <f t="shared" si="0"/>
        <v>-6.309390777390401</v>
      </c>
      <c r="J13">
        <f t="shared" si="1"/>
        <v>1.9452907280649598</v>
      </c>
      <c r="K13">
        <f t="shared" si="2"/>
        <v>-0.9848744958631153</v>
      </c>
      <c r="L13">
        <f t="shared" si="3"/>
        <v>0.5204713634944312</v>
      </c>
      <c r="M13">
        <f t="shared" si="4"/>
        <v>-4.828503181694126</v>
      </c>
    </row>
    <row r="14" spans="8:13" ht="12.75">
      <c r="H14" s="9">
        <v>10</v>
      </c>
      <c r="I14">
        <f t="shared" si="0"/>
        <v>-6.3679053473679605</v>
      </c>
      <c r="J14">
        <f t="shared" si="1"/>
        <v>2.1185794913551326</v>
      </c>
      <c r="K14">
        <f t="shared" si="2"/>
        <v>-1.2662855948327052</v>
      </c>
      <c r="L14">
        <f t="shared" si="3"/>
        <v>0.8992886138074877</v>
      </c>
      <c r="M14">
        <f t="shared" si="4"/>
        <v>-4.616322837038045</v>
      </c>
    </row>
    <row r="15" spans="8:13" ht="12.75">
      <c r="H15" s="9">
        <v>11</v>
      </c>
      <c r="I15">
        <f t="shared" si="0"/>
        <v>-6.265236244186664</v>
      </c>
      <c r="J15">
        <f t="shared" si="1"/>
        <v>1.8173509113825976</v>
      </c>
      <c r="K15">
        <f t="shared" si="2"/>
        <v>-0.786246240547163</v>
      </c>
      <c r="L15">
        <f t="shared" si="3"/>
        <v>0.2714519380983875</v>
      </c>
      <c r="M15">
        <f t="shared" si="4"/>
        <v>-4.962679635252842</v>
      </c>
    </row>
    <row r="16" spans="8:13" ht="12.75">
      <c r="H16" s="9">
        <v>12</v>
      </c>
      <c r="I16">
        <f t="shared" si="0"/>
        <v>-6.0039822161425285</v>
      </c>
      <c r="J16">
        <f t="shared" si="1"/>
        <v>1.1090738681523882</v>
      </c>
      <c r="K16">
        <f t="shared" si="2"/>
        <v>0.16658342161033815</v>
      </c>
      <c r="L16">
        <f t="shared" si="3"/>
        <v>-0.6602450945834544</v>
      </c>
      <c r="M16">
        <f t="shared" si="4"/>
        <v>-5.388570020963257</v>
      </c>
    </row>
    <row r="17" spans="8:13" ht="12.75">
      <c r="H17" s="9">
        <v>13</v>
      </c>
      <c r="I17">
        <f t="shared" si="0"/>
        <v>-5.5907560945467365</v>
      </c>
      <c r="J17">
        <f t="shared" si="1"/>
        <v>0.15238755467990975</v>
      </c>
      <c r="K17">
        <f t="shared" si="2"/>
        <v>1.0192421409666295</v>
      </c>
      <c r="L17">
        <f t="shared" si="3"/>
        <v>-0.8528709254346626</v>
      </c>
      <c r="M17">
        <f t="shared" si="4"/>
        <v>-5.271997324334859</v>
      </c>
    </row>
    <row r="18" spans="8:13" ht="12.75">
      <c r="H18" s="9">
        <v>14</v>
      </c>
      <c r="I18">
        <f t="shared" si="0"/>
        <v>-5.036017410515202</v>
      </c>
      <c r="J18">
        <f t="shared" si="1"/>
        <v>-0.8384303728708107</v>
      </c>
      <c r="K18">
        <f t="shared" si="2"/>
        <v>1.2590040593304828</v>
      </c>
      <c r="L18">
        <f t="shared" si="3"/>
        <v>-0.09080228746126767</v>
      </c>
      <c r="M18">
        <f t="shared" si="4"/>
        <v>-4.706246011516797</v>
      </c>
    </row>
    <row r="19" spans="8:13" ht="12.75">
      <c r="H19" s="9">
        <v>15</v>
      </c>
      <c r="I19">
        <f t="shared" si="0"/>
        <v>-4.353807644543936</v>
      </c>
      <c r="J19">
        <f t="shared" si="1"/>
        <v>-1.6414574931051922</v>
      </c>
      <c r="K19">
        <f t="shared" si="2"/>
        <v>0.74169410106614</v>
      </c>
      <c r="L19">
        <f t="shared" si="3"/>
        <v>0.7729094468009512</v>
      </c>
      <c r="M19">
        <f t="shared" si="4"/>
        <v>-4.480661589782037</v>
      </c>
    </row>
    <row r="20" spans="8:13" ht="12.75">
      <c r="H20" s="9">
        <v>16</v>
      </c>
      <c r="I20">
        <f t="shared" si="0"/>
        <v>-3.5613948102018815</v>
      </c>
      <c r="J20">
        <f t="shared" si="1"/>
        <v>-2.0768325842865014</v>
      </c>
      <c r="K20">
        <f t="shared" si="2"/>
        <v>-0.22161580518630555</v>
      </c>
      <c r="L20">
        <f t="shared" si="3"/>
        <v>0.7714347246400158</v>
      </c>
      <c r="M20">
        <f t="shared" si="4"/>
        <v>-5.088408475034673</v>
      </c>
    </row>
    <row r="21" spans="8:13" ht="12.75">
      <c r="H21" s="9">
        <v>17</v>
      </c>
      <c r="I21">
        <f t="shared" si="0"/>
        <v>-2.678836368197098</v>
      </c>
      <c r="J21">
        <f t="shared" si="1"/>
        <v>-2.0470407632427268</v>
      </c>
      <c r="K21">
        <f t="shared" si="2"/>
        <v>-1.051662365479337</v>
      </c>
      <c r="L21">
        <f t="shared" si="3"/>
        <v>-0.09357566594308706</v>
      </c>
      <c r="M21">
        <f t="shared" si="4"/>
        <v>-5.871115162862249</v>
      </c>
    </row>
    <row r="22" spans="8:13" ht="12.75">
      <c r="H22" s="9">
        <v>18</v>
      </c>
      <c r="I22">
        <f t="shared" si="0"/>
        <v>-1.7284715342841794</v>
      </c>
      <c r="J22">
        <f t="shared" si="1"/>
        <v>-1.5587547726442923</v>
      </c>
      <c r="K22">
        <f t="shared" si="2"/>
        <v>-1.2493170008121843</v>
      </c>
      <c r="L22">
        <f t="shared" si="3"/>
        <v>-0.8538384704281949</v>
      </c>
      <c r="M22">
        <f t="shared" si="4"/>
        <v>-5.390381778168851</v>
      </c>
    </row>
    <row r="23" spans="8:13" ht="12.75">
      <c r="H23" s="9">
        <v>19</v>
      </c>
      <c r="I23">
        <f t="shared" si="0"/>
        <v>-0.7343558316556003</v>
      </c>
      <c r="J23">
        <f t="shared" si="1"/>
        <v>-0.7213404266872773</v>
      </c>
      <c r="K23">
        <f t="shared" si="2"/>
        <v>-0.6957248396800844</v>
      </c>
      <c r="L23">
        <f t="shared" si="3"/>
        <v>-0.6583237467111115</v>
      </c>
      <c r="M23">
        <f t="shared" si="4"/>
        <v>-2.809744844734073</v>
      </c>
    </row>
    <row r="24" spans="8:13" ht="12.75">
      <c r="H24" s="9">
        <v>20</v>
      </c>
      <c r="I24">
        <f t="shared" si="0"/>
        <v>0.2783477996394753</v>
      </c>
      <c r="J24">
        <f t="shared" si="1"/>
        <v>0.2776390360172303</v>
      </c>
      <c r="K24">
        <f t="shared" si="2"/>
        <v>0.2762247573077426</v>
      </c>
      <c r="L24">
        <f t="shared" si="3"/>
        <v>0.2741114428556846</v>
      </c>
      <c r="M24">
        <f t="shared" si="4"/>
        <v>1.1063230358201328</v>
      </c>
    </row>
    <row r="25" spans="8:13" ht="12.75">
      <c r="H25" s="9">
        <v>21</v>
      </c>
      <c r="I25">
        <f t="shared" si="0"/>
        <v>1.284005924081953</v>
      </c>
      <c r="J25">
        <f t="shared" si="1"/>
        <v>1.2144331814870062</v>
      </c>
      <c r="K25">
        <f t="shared" si="2"/>
        <v>1.0820732255213317</v>
      </c>
      <c r="L25">
        <f t="shared" si="3"/>
        <v>0.899709254653409</v>
      </c>
      <c r="M25">
        <f t="shared" si="4"/>
        <v>4.4802215857437</v>
      </c>
    </row>
    <row r="26" spans="8:13" ht="12.75">
      <c r="H26" s="9">
        <v>22</v>
      </c>
      <c r="I26">
        <f t="shared" si="0"/>
        <v>2.257163441195711</v>
      </c>
      <c r="J26">
        <f t="shared" si="1"/>
        <v>1.8792197817120737</v>
      </c>
      <c r="K26">
        <f t="shared" si="2"/>
        <v>1.237242927909336</v>
      </c>
      <c r="L26">
        <f t="shared" si="3"/>
        <v>0.5181822796257924</v>
      </c>
      <c r="M26">
        <f t="shared" si="4"/>
        <v>5.8918084304429135</v>
      </c>
    </row>
    <row r="27" spans="8:13" ht="12.75">
      <c r="H27" s="9">
        <v>23</v>
      </c>
      <c r="I27">
        <f t="shared" si="0"/>
        <v>3.173187902064814</v>
      </c>
      <c r="J27">
        <f t="shared" si="1"/>
        <v>2.1231005901727</v>
      </c>
      <c r="K27">
        <f t="shared" si="2"/>
        <v>0.6484262878105683</v>
      </c>
      <c r="L27">
        <f t="shared" si="3"/>
        <v>-0.44339232212745433</v>
      </c>
      <c r="M27">
        <f t="shared" si="4"/>
        <v>5.501322457920627</v>
      </c>
    </row>
    <row r="28" spans="8:13" ht="12.75">
      <c r="H28" s="9">
        <v>24</v>
      </c>
      <c r="I28">
        <f t="shared" si="0"/>
        <v>4.00889300299094</v>
      </c>
      <c r="J28">
        <f t="shared" si="1"/>
        <v>1.891451424120153</v>
      </c>
      <c r="K28">
        <f t="shared" si="2"/>
        <v>-0.3303059390805542</v>
      </c>
      <c r="L28">
        <f t="shared" si="3"/>
        <v>-0.9086383648567878</v>
      </c>
      <c r="M28">
        <f t="shared" si="4"/>
        <v>4.661400123173752</v>
      </c>
    </row>
    <row r="29" spans="8:13" ht="12.75">
      <c r="H29" s="9">
        <v>25</v>
      </c>
      <c r="I29">
        <f t="shared" si="0"/>
        <v>4.743125474492699</v>
      </c>
      <c r="J29">
        <f t="shared" si="1"/>
        <v>1.2361568351102332</v>
      </c>
      <c r="K29">
        <f t="shared" si="2"/>
        <v>-1.1104166164159632</v>
      </c>
      <c r="L29">
        <f t="shared" si="3"/>
        <v>-0.35676447159052743</v>
      </c>
      <c r="M29">
        <f t="shared" si="4"/>
        <v>4.512101221596442</v>
      </c>
    </row>
    <row r="30" spans="8:13" ht="12.75">
      <c r="H30" s="9">
        <v>26</v>
      </c>
      <c r="I30">
        <f t="shared" si="0"/>
        <v>5.357300510381338</v>
      </c>
      <c r="J30">
        <f t="shared" si="1"/>
        <v>0.30398905836009554</v>
      </c>
      <c r="K30">
        <f t="shared" si="2"/>
        <v>-1.222804910015599</v>
      </c>
      <c r="L30">
        <f t="shared" si="3"/>
        <v>0.5944677038531009</v>
      </c>
      <c r="M30">
        <f t="shared" si="4"/>
        <v>5.032952362578936</v>
      </c>
    </row>
    <row r="31" spans="1:13" ht="15.75">
      <c r="A31" s="12" t="s">
        <v>0</v>
      </c>
      <c r="B31" s="12"/>
      <c r="C31" s="12"/>
      <c r="D31" s="12"/>
      <c r="E31" s="12"/>
      <c r="F31" s="12"/>
      <c r="G31" s="12"/>
      <c r="H31" s="9">
        <v>27</v>
      </c>
      <c r="I31">
        <f t="shared" si="0"/>
        <v>5.835872184194879</v>
      </c>
      <c r="J31">
        <f t="shared" si="1"/>
        <v>-0.6962658876195045</v>
      </c>
      <c r="K31">
        <f t="shared" si="2"/>
        <v>-0.599888816695322</v>
      </c>
      <c r="L31">
        <f t="shared" si="3"/>
        <v>0.8802591756238076</v>
      </c>
      <c r="M31">
        <f t="shared" si="4"/>
        <v>5.41997665550386</v>
      </c>
    </row>
    <row r="32" spans="8:13" ht="12.75">
      <c r="H32" s="9">
        <v>28</v>
      </c>
      <c r="I32">
        <f t="shared" si="0"/>
        <v>6.166726945865101</v>
      </c>
      <c r="J32">
        <f t="shared" si="1"/>
        <v>-1.5405718873613934</v>
      </c>
      <c r="K32">
        <f t="shared" si="2"/>
        <v>0.38375601999795844</v>
      </c>
      <c r="L32">
        <f t="shared" si="3"/>
        <v>0.18069806819636883</v>
      </c>
      <c r="M32">
        <f t="shared" si="4"/>
        <v>5.190609146698035</v>
      </c>
    </row>
    <row r="33" spans="1:13" ht="15">
      <c r="A33" s="1"/>
      <c r="B33" s="1"/>
      <c r="C33" s="5" t="s">
        <v>9</v>
      </c>
      <c r="D33" s="5" t="s">
        <v>10</v>
      </c>
      <c r="H33" s="9">
        <v>29</v>
      </c>
      <c r="I33">
        <f t="shared" si="0"/>
        <v>6.341490238475865</v>
      </c>
      <c r="J33">
        <f t="shared" si="1"/>
        <v>-2.039822116442372</v>
      </c>
      <c r="K33">
        <f t="shared" si="2"/>
        <v>1.1366383837078544</v>
      </c>
      <c r="L33">
        <f t="shared" si="3"/>
        <v>-0.7211344980059654</v>
      </c>
      <c r="M33">
        <f t="shared" si="4"/>
        <v>4.717172007735382</v>
      </c>
    </row>
    <row r="34" spans="1:13" ht="15.75">
      <c r="A34" s="13" t="s">
        <v>1</v>
      </c>
      <c r="B34" s="13"/>
      <c r="C34" s="2">
        <v>5</v>
      </c>
      <c r="D34" s="2">
        <v>50</v>
      </c>
      <c r="H34" s="9">
        <v>30</v>
      </c>
      <c r="I34">
        <f t="shared" si="0"/>
        <v>6.355738474065397</v>
      </c>
      <c r="J34">
        <f t="shared" si="1"/>
        <v>-2.0821950013536408</v>
      </c>
      <c r="K34">
        <f t="shared" si="2"/>
        <v>1.2060305332091057</v>
      </c>
      <c r="L34">
        <f t="shared" si="3"/>
        <v>-0.8157369242266498</v>
      </c>
      <c r="M34">
        <f t="shared" si="4"/>
        <v>4.663837081694211</v>
      </c>
    </row>
    <row r="35" spans="1:13" ht="12.75">
      <c r="A35" s="3" t="s">
        <v>2</v>
      </c>
      <c r="B35" s="3">
        <v>1</v>
      </c>
      <c r="C35" s="6">
        <f>(4*$C$34)/(B35*3.14)</f>
        <v>6.369426751592356</v>
      </c>
      <c r="D35" s="6">
        <f>$D$34*B35</f>
        <v>50</v>
      </c>
      <c r="H35" s="9">
        <v>31</v>
      </c>
      <c r="I35">
        <f t="shared" si="0"/>
        <v>6.2091110029658605</v>
      </c>
      <c r="J35">
        <f t="shared" si="1"/>
        <v>-1.6581999051582714</v>
      </c>
      <c r="K35">
        <f t="shared" si="2"/>
        <v>0.5502051647199325</v>
      </c>
      <c r="L35">
        <f t="shared" si="3"/>
        <v>0.002787719956988518</v>
      </c>
      <c r="M35">
        <f t="shared" si="4"/>
        <v>5.1039039824845105</v>
      </c>
    </row>
    <row r="36" spans="1:13" ht="12.75">
      <c r="A36" s="3" t="s">
        <v>2</v>
      </c>
      <c r="B36" s="3">
        <v>3</v>
      </c>
      <c r="C36" s="6">
        <f>(4*$C$34)/(B36*3.14)</f>
        <v>2.1231422505307855</v>
      </c>
      <c r="D36" s="6">
        <f>$D$34*B36</f>
        <v>150</v>
      </c>
      <c r="H36" s="9">
        <v>32</v>
      </c>
      <c r="I36">
        <f t="shared" si="0"/>
        <v>5.905319242525439</v>
      </c>
      <c r="J36">
        <f t="shared" si="1"/>
        <v>-0.8628028309843091</v>
      </c>
      <c r="K36">
        <f t="shared" si="2"/>
        <v>-0.43647287536948665</v>
      </c>
      <c r="L36">
        <f t="shared" si="3"/>
        <v>0.8181918206396128</v>
      </c>
      <c r="M36">
        <f t="shared" si="4"/>
        <v>5.4242353568112565</v>
      </c>
    </row>
    <row r="37" spans="1:13" ht="12.75">
      <c r="A37" s="3" t="s">
        <v>2</v>
      </c>
      <c r="B37" s="3">
        <v>5</v>
      </c>
      <c r="C37" s="6">
        <f>(4*$C$34)/(B37*3.14)</f>
        <v>1.2738853503184713</v>
      </c>
      <c r="D37" s="6">
        <f>$D$34*B37</f>
        <v>250</v>
      </c>
      <c r="H37" s="9">
        <v>33</v>
      </c>
      <c r="I37">
        <f t="shared" si="0"/>
        <v>5.4520527341477925</v>
      </c>
      <c r="J37">
        <f t="shared" si="1"/>
        <v>0.12584396961664637</v>
      </c>
      <c r="K37">
        <f t="shared" si="2"/>
        <v>-1.1606884266334092</v>
      </c>
      <c r="L37">
        <f t="shared" si="3"/>
        <v>0.7177208664842809</v>
      </c>
      <c r="M37">
        <f t="shared" si="4"/>
        <v>5.13492914361531</v>
      </c>
    </row>
    <row r="38" spans="1:13" ht="12.75">
      <c r="A38" s="3" t="s">
        <v>2</v>
      </c>
      <c r="B38" s="3">
        <v>7</v>
      </c>
      <c r="C38" s="6">
        <f>(4*$C$34)/(B38*3.14)</f>
        <v>0.9099181073703366</v>
      </c>
      <c r="D38" s="6">
        <f>$D$34*B38</f>
        <v>350</v>
      </c>
      <c r="H38" s="9">
        <v>34</v>
      </c>
      <c r="I38">
        <f t="shared" si="0"/>
        <v>4.86078450652208</v>
      </c>
      <c r="J38">
        <f t="shared" si="1"/>
        <v>1.086304362121143</v>
      </c>
      <c r="K38">
        <f t="shared" si="2"/>
        <v>-1.1869518475449685</v>
      </c>
      <c r="L38">
        <f t="shared" si="3"/>
        <v>-0.18615904553103751</v>
      </c>
      <c r="M38">
        <f t="shared" si="4"/>
        <v>4.5739779755672165</v>
      </c>
    </row>
    <row r="39" spans="8:13" ht="12.75">
      <c r="H39" s="9">
        <v>35</v>
      </c>
      <c r="I39">
        <f t="shared" si="0"/>
        <v>4.146480671666634</v>
      </c>
      <c r="J39">
        <f t="shared" si="1"/>
        <v>1.8034553758688863</v>
      </c>
      <c r="K39">
        <f t="shared" si="2"/>
        <v>-0.4994702602267384</v>
      </c>
      <c r="L39">
        <f t="shared" si="3"/>
        <v>-0.8816545399399379</v>
      </c>
      <c r="M39">
        <f t="shared" si="4"/>
        <v>4.568811247368843</v>
      </c>
    </row>
    <row r="40" spans="8:13" ht="12.75">
      <c r="H40" s="9">
        <v>36</v>
      </c>
      <c r="I40">
        <f t="shared" si="0"/>
        <v>3.3272216044571645</v>
      </c>
      <c r="J40">
        <f t="shared" si="1"/>
        <v>2.116670234687288</v>
      </c>
      <c r="K40">
        <f t="shared" si="2"/>
        <v>0.4883557814460837</v>
      </c>
      <c r="L40">
        <f t="shared" si="3"/>
        <v>-0.5902354994609429</v>
      </c>
      <c r="M40">
        <f t="shared" si="4"/>
        <v>5.342012121129593</v>
      </c>
    </row>
    <row r="41" spans="8:13" ht="12.75">
      <c r="H41" s="9">
        <v>37</v>
      </c>
      <c r="I41">
        <f t="shared" si="0"/>
        <v>2.423744294298846</v>
      </c>
      <c r="J41">
        <f t="shared" si="1"/>
        <v>1.955795383666853</v>
      </c>
      <c r="K41">
        <f t="shared" si="2"/>
        <v>1.1825207938461115</v>
      </c>
      <c r="L41">
        <f t="shared" si="3"/>
        <v>0.36188676097141864</v>
      </c>
      <c r="M41">
        <f t="shared" si="4"/>
        <v>5.923947232783229</v>
      </c>
    </row>
    <row r="42" spans="8:13" ht="12.75">
      <c r="H42" s="9">
        <v>38</v>
      </c>
      <c r="I42">
        <f t="shared" si="0"/>
        <v>1.4589174528830655</v>
      </c>
      <c r="J42">
        <f t="shared" si="1"/>
        <v>1.3568634131425195</v>
      </c>
      <c r="K42">
        <f t="shared" si="2"/>
        <v>1.1656053058186662</v>
      </c>
      <c r="L42">
        <f t="shared" si="3"/>
        <v>0.9089169040189763</v>
      </c>
      <c r="M42">
        <f t="shared" si="4"/>
        <v>4.890303075863227</v>
      </c>
    </row>
    <row r="43" spans="8:13" ht="12.75">
      <c r="H43" s="9">
        <v>39</v>
      </c>
      <c r="I43">
        <f t="shared" si="0"/>
        <v>0.4571626640397292</v>
      </c>
      <c r="J43">
        <f t="shared" si="1"/>
        <v>0.45402251467754884</v>
      </c>
      <c r="K43">
        <f t="shared" si="2"/>
        <v>0.44778104013947073</v>
      </c>
      <c r="L43">
        <f t="shared" si="3"/>
        <v>0.4385153173521462</v>
      </c>
      <c r="M43">
        <f t="shared" si="4"/>
        <v>1.797481536208895</v>
      </c>
    </row>
    <row r="44" spans="8:13" ht="12.75">
      <c r="H44" s="9">
        <v>40</v>
      </c>
      <c r="I44">
        <f t="shared" si="0"/>
        <v>-0.5561637725278417</v>
      </c>
      <c r="J44">
        <f t="shared" si="1"/>
        <v>-0.5505098984675904</v>
      </c>
      <c r="K44">
        <f t="shared" si="2"/>
        <v>-0.5393056078684921</v>
      </c>
      <c r="L44">
        <f t="shared" si="3"/>
        <v>-0.5227555620597696</v>
      </c>
      <c r="M44">
        <f t="shared" si="4"/>
        <v>-2.1687348409236935</v>
      </c>
    </row>
    <row r="45" spans="8:13" ht="12.75">
      <c r="H45" s="9">
        <v>41</v>
      </c>
      <c r="I45">
        <f t="shared" si="0"/>
        <v>-1.5554126569265543</v>
      </c>
      <c r="J45">
        <f t="shared" si="1"/>
        <v>-1.431739647952197</v>
      </c>
      <c r="K45">
        <f t="shared" si="2"/>
        <v>-1.2020937712137185</v>
      </c>
      <c r="L45">
        <f t="shared" si="3"/>
        <v>-0.8988595319637683</v>
      </c>
      <c r="M45">
        <f t="shared" si="4"/>
        <v>-5.088105608056238</v>
      </c>
    </row>
    <row r="46" spans="8:13" ht="12.75">
      <c r="H46" s="9">
        <v>42</v>
      </c>
      <c r="I46">
        <f t="shared" si="0"/>
        <v>-2.515291118612432</v>
      </c>
      <c r="J46">
        <f t="shared" si="1"/>
        <v>-1.9922897643324549</v>
      </c>
      <c r="K46">
        <f t="shared" si="2"/>
        <v>-1.1420316939173096</v>
      </c>
      <c r="L46">
        <f t="shared" si="3"/>
        <v>-0.26878988541022975</v>
      </c>
      <c r="M46">
        <f t="shared" si="4"/>
        <v>-5.918402462272426</v>
      </c>
    </row>
    <row r="47" spans="8:13" ht="12.75">
      <c r="H47" s="9">
        <v>43</v>
      </c>
      <c r="I47">
        <f t="shared" si="0"/>
        <v>-3.411502826562817</v>
      </c>
      <c r="J47">
        <f t="shared" si="1"/>
        <v>-2.1066087858502676</v>
      </c>
      <c r="K47">
        <f t="shared" si="2"/>
        <v>-0.3952362647501887</v>
      </c>
      <c r="L47">
        <f t="shared" si="3"/>
        <v>0.6621602451935346</v>
      </c>
      <c r="M47">
        <f t="shared" si="4"/>
        <v>-5.251187631969739</v>
      </c>
    </row>
    <row r="48" spans="8:13" ht="12.75">
      <c r="H48" s="9">
        <v>44</v>
      </c>
      <c r="I48">
        <f t="shared" si="0"/>
        <v>-4.221362975157111</v>
      </c>
      <c r="J48">
        <f t="shared" si="1"/>
        <v>-1.7490916509082874</v>
      </c>
      <c r="K48">
        <f t="shared" si="2"/>
        <v>0.5892250070712166</v>
      </c>
      <c r="L48">
        <f t="shared" si="3"/>
        <v>0.8518953751339429</v>
      </c>
      <c r="M48">
        <f t="shared" si="4"/>
        <v>-4.529334243860239</v>
      </c>
    </row>
    <row r="49" spans="8:13" ht="12.75">
      <c r="H49" s="9">
        <v>45</v>
      </c>
      <c r="I49">
        <f t="shared" si="0"/>
        <v>-4.9243724793155765</v>
      </c>
      <c r="J49">
        <f t="shared" si="1"/>
        <v>-0.9998146944922033</v>
      </c>
      <c r="K49">
        <f t="shared" si="2"/>
        <v>1.2193699615195954</v>
      </c>
      <c r="L49">
        <f t="shared" si="3"/>
        <v>0.08802805668142433</v>
      </c>
      <c r="M49">
        <f t="shared" si="4"/>
        <v>-4.616789155606759</v>
      </c>
    </row>
    <row r="50" spans="8:13" ht="12.75">
      <c r="H50" s="9">
        <v>46</v>
      </c>
      <c r="I50">
        <f t="shared" si="0"/>
        <v>-5.502736844936212</v>
      </c>
      <c r="J50">
        <f t="shared" si="1"/>
        <v>-0.026600229702529066</v>
      </c>
      <c r="K50">
        <f t="shared" si="2"/>
        <v>1.1162760528918636</v>
      </c>
      <c r="L50">
        <f t="shared" si="3"/>
        <v>-0.7743769141975781</v>
      </c>
      <c r="M50">
        <f t="shared" si="4"/>
        <v>-5.187437935944456</v>
      </c>
    </row>
    <row r="51" spans="8:13" ht="12.75">
      <c r="H51" s="9">
        <v>47</v>
      </c>
      <c r="I51">
        <f t="shared" si="0"/>
        <v>-5.9418165810420565</v>
      </c>
      <c r="J51">
        <f t="shared" si="1"/>
        <v>0.9525721282793181</v>
      </c>
      <c r="K51">
        <f t="shared" si="2"/>
        <v>0.34193632902238486</v>
      </c>
      <c r="L51">
        <f t="shared" si="3"/>
        <v>-0.7699527615569649</v>
      </c>
      <c r="M51">
        <f t="shared" si="4"/>
        <v>-5.417260885297319</v>
      </c>
    </row>
    <row r="52" spans="8:13" ht="12.75">
      <c r="H52" s="9">
        <v>48</v>
      </c>
      <c r="I52">
        <f t="shared" si="0"/>
        <v>-6.230497752859503</v>
      </c>
      <c r="J52">
        <f t="shared" si="1"/>
        <v>1.7183883212356652</v>
      </c>
      <c r="K52">
        <f t="shared" si="2"/>
        <v>-0.6380186002801854</v>
      </c>
      <c r="L52">
        <f t="shared" si="3"/>
        <v>0.09634816609510437</v>
      </c>
      <c r="M52">
        <f t="shared" si="4"/>
        <v>-5.053779865808918</v>
      </c>
    </row>
    <row r="53" spans="8:13" ht="12.75">
      <c r="H53" s="9">
        <v>49</v>
      </c>
      <c r="I53">
        <f t="shared" si="0"/>
        <v>-6.3614732964315515</v>
      </c>
      <c r="J53">
        <f t="shared" si="1"/>
        <v>2.099321594191288</v>
      </c>
      <c r="K53">
        <f t="shared" si="2"/>
        <v>-1.234316355915913</v>
      </c>
      <c r="L53">
        <f t="shared" si="3"/>
        <v>0.854798001032867</v>
      </c>
      <c r="M53">
        <f t="shared" si="4"/>
        <v>-4.64167005712331</v>
      </c>
    </row>
    <row r="54" spans="8:13" ht="12.75">
      <c r="H54" s="9">
        <v>50</v>
      </c>
      <c r="I54">
        <f t="shared" si="0"/>
        <v>-6.331427974163526</v>
      </c>
      <c r="J54">
        <f t="shared" si="1"/>
        <v>2.010050888681843</v>
      </c>
      <c r="K54">
        <f t="shared" si="2"/>
        <v>-1.0883875928992146</v>
      </c>
      <c r="L54">
        <f t="shared" si="3"/>
        <v>0.6563962196108646</v>
      </c>
      <c r="M54">
        <f t="shared" si="4"/>
        <v>-4.753368458770034</v>
      </c>
    </row>
    <row r="55" spans="8:13" ht="12.75">
      <c r="H55" s="9">
        <v>51</v>
      </c>
      <c r="I55">
        <f t="shared" si="0"/>
        <v>-6.14112228972818</v>
      </c>
      <c r="J55">
        <f t="shared" si="1"/>
        <v>1.470570969209857</v>
      </c>
      <c r="K55">
        <f t="shared" si="2"/>
        <v>-0.28798307077079716</v>
      </c>
      <c r="L55">
        <f t="shared" si="3"/>
        <v>-0.2767683747191965</v>
      </c>
      <c r="M55">
        <f t="shared" si="4"/>
        <v>-5.235302766008317</v>
      </c>
    </row>
    <row r="56" spans="8:13" ht="12.75">
      <c r="H56" s="9">
        <v>52</v>
      </c>
      <c r="I56">
        <f t="shared" si="0"/>
        <v>-5.795373238285934</v>
      </c>
      <c r="J56">
        <f t="shared" si="1"/>
        <v>0.6017140156279177</v>
      </c>
      <c r="K56">
        <f t="shared" si="2"/>
        <v>0.685593159748727</v>
      </c>
      <c r="L56">
        <f t="shared" si="3"/>
        <v>-0.9001214505532689</v>
      </c>
      <c r="M56">
        <f t="shared" si="4"/>
        <v>-5.408187513462558</v>
      </c>
    </row>
    <row r="57" spans="8:13" ht="12.75">
      <c r="H57" s="9">
        <v>53</v>
      </c>
      <c r="I57">
        <f t="shared" si="0"/>
        <v>-5.3029323792684435</v>
      </c>
      <c r="J57">
        <f t="shared" si="1"/>
        <v>-0.4019142492334779</v>
      </c>
      <c r="K57">
        <f t="shared" si="2"/>
        <v>1.2469043969921834</v>
      </c>
      <c r="L57">
        <f t="shared" si="3"/>
        <v>-0.5158883319398938</v>
      </c>
      <c r="M57">
        <f t="shared" si="4"/>
        <v>-4.973830563449632</v>
      </c>
    </row>
    <row r="58" spans="8:13" ht="12.75">
      <c r="H58" s="9">
        <v>54</v>
      </c>
      <c r="I58">
        <f t="shared" si="0"/>
        <v>-4.676264317932877</v>
      </c>
      <c r="J58">
        <f t="shared" si="1"/>
        <v>-1.3155221572737537</v>
      </c>
      <c r="K58">
        <f t="shared" si="2"/>
        <v>1.0584195991785148</v>
      </c>
      <c r="L58">
        <f t="shared" si="3"/>
        <v>0.44582459322587203</v>
      </c>
      <c r="M58">
        <f t="shared" si="4"/>
        <v>-4.487542282802244</v>
      </c>
    </row>
    <row r="59" spans="8:13" ht="12.75">
      <c r="H59" s="9">
        <v>55</v>
      </c>
      <c r="I59">
        <f t="shared" si="0"/>
        <v>-3.9312312027358147</v>
      </c>
      <c r="J59">
        <f t="shared" si="1"/>
        <v>-1.9344807110556819</v>
      </c>
      <c r="K59">
        <f t="shared" si="2"/>
        <v>0.23347957608442957</v>
      </c>
      <c r="L59">
        <f t="shared" si="3"/>
        <v>0.9084863014659351</v>
      </c>
      <c r="M59">
        <f t="shared" si="4"/>
        <v>-4.723746036241132</v>
      </c>
    </row>
    <row r="60" spans="8:13" ht="12.75">
      <c r="H60" s="9">
        <v>56</v>
      </c>
      <c r="I60">
        <f t="shared" si="0"/>
        <v>-3.0866912244922444</v>
      </c>
      <c r="J60">
        <f t="shared" si="1"/>
        <v>-2.1201561846658383</v>
      </c>
      <c r="K60">
        <f t="shared" si="2"/>
        <v>-0.7318577868836774</v>
      </c>
      <c r="L60">
        <f t="shared" si="3"/>
        <v>0.3541982918217601</v>
      </c>
      <c r="M60">
        <f t="shared" si="4"/>
        <v>-5.58450690422</v>
      </c>
    </row>
    <row r="61" spans="8:13" ht="12.75">
      <c r="H61" s="9">
        <v>57</v>
      </c>
      <c r="I61">
        <f t="shared" si="0"/>
        <v>-2.164021280061832</v>
      </c>
      <c r="J61">
        <f t="shared" si="1"/>
        <v>-1.8309611688018803</v>
      </c>
      <c r="K61">
        <f t="shared" si="2"/>
        <v>-1.2571100333386345</v>
      </c>
      <c r="L61">
        <f t="shared" si="3"/>
        <v>-0.5965754461839715</v>
      </c>
      <c r="M61">
        <f t="shared" si="4"/>
        <v>-5.848667928386318</v>
      </c>
    </row>
    <row r="62" spans="8:13" ht="12.75">
      <c r="H62" s="9">
        <v>58</v>
      </c>
      <c r="I62">
        <f t="shared" si="0"/>
        <v>-1.1865758828432482</v>
      </c>
      <c r="J62">
        <f t="shared" si="1"/>
        <v>-1.131669277657913</v>
      </c>
      <c r="K62">
        <f t="shared" si="2"/>
        <v>-1.0264293302414478</v>
      </c>
      <c r="L62">
        <f t="shared" si="3"/>
        <v>-0.8795490965994976</v>
      </c>
      <c r="M62">
        <f t="shared" si="4"/>
        <v>-4.224223587342106</v>
      </c>
    </row>
    <row r="63" spans="8:13" ht="12.75">
      <c r="H63" s="9">
        <v>59</v>
      </c>
      <c r="I63">
        <f t="shared" si="0"/>
        <v>-0.1790960160706471</v>
      </c>
      <c r="J63">
        <f t="shared" si="1"/>
        <v>-0.17890721875414375</v>
      </c>
      <c r="K63">
        <f t="shared" si="2"/>
        <v>-0.17852998236455025</v>
      </c>
      <c r="L63">
        <f t="shared" si="3"/>
        <v>-0.17796502257944571</v>
      </c>
      <c r="M63">
        <f t="shared" si="4"/>
        <v>-0.7144982397687868</v>
      </c>
    </row>
    <row r="64" spans="8:13" ht="12.75">
      <c r="H64" s="9">
        <v>60</v>
      </c>
      <c r="I64">
        <f t="shared" si="0"/>
        <v>0.8329171080516907</v>
      </c>
      <c r="J64">
        <f t="shared" si="1"/>
        <v>0.8139263024101396</v>
      </c>
      <c r="K64">
        <f t="shared" si="2"/>
        <v>0.7767240859212748</v>
      </c>
      <c r="L64">
        <f t="shared" si="3"/>
        <v>0.7228311685780879</v>
      </c>
      <c r="M64">
        <f t="shared" si="4"/>
        <v>3.1463986649611932</v>
      </c>
    </row>
    <row r="65" spans="8:13" ht="12.75">
      <c r="H65" s="9">
        <v>61</v>
      </c>
      <c r="I65">
        <f t="shared" si="0"/>
        <v>1.823847532041227</v>
      </c>
      <c r="J65">
        <f t="shared" si="1"/>
        <v>1.624457413772346</v>
      </c>
      <c r="K65">
        <f t="shared" si="2"/>
        <v>1.2649137655001665</v>
      </c>
      <c r="L65">
        <f t="shared" si="3"/>
        <v>0.8144979851074191</v>
      </c>
      <c r="M65">
        <f t="shared" si="4"/>
        <v>5.527716696421159</v>
      </c>
    </row>
    <row r="66" spans="8:13" ht="12.75">
      <c r="H66" s="9">
        <v>62</v>
      </c>
      <c r="I66">
        <f t="shared" si="0"/>
        <v>2.768612941248056</v>
      </c>
      <c r="J66">
        <f t="shared" si="1"/>
        <v>2.0711441570699836</v>
      </c>
      <c r="K66">
        <f t="shared" si="2"/>
        <v>0.9924779084709388</v>
      </c>
      <c r="L66">
        <f t="shared" si="3"/>
        <v>-0.005575413747585449</v>
      </c>
      <c r="M66">
        <f t="shared" si="4"/>
        <v>5.826659593041392</v>
      </c>
    </row>
    <row r="67" spans="8:13" ht="12.75">
      <c r="H67" s="9">
        <v>63</v>
      </c>
      <c r="I67">
        <f t="shared" si="0"/>
        <v>3.6432995444610183</v>
      </c>
      <c r="J67">
        <f t="shared" si="1"/>
        <v>2.0539380764555513</v>
      </c>
      <c r="K67">
        <f t="shared" si="2"/>
        <v>0.12323927935399406</v>
      </c>
      <c r="L67">
        <f t="shared" si="3"/>
        <v>-0.8194077548909372</v>
      </c>
      <c r="M67">
        <f t="shared" si="4"/>
        <v>5.001069145379626</v>
      </c>
    </row>
    <row r="68" spans="8:13" ht="12.75">
      <c r="H68" s="9">
        <v>64</v>
      </c>
      <c r="I68">
        <f t="shared" si="0"/>
        <v>4.425767376985603</v>
      </c>
      <c r="J68">
        <f t="shared" si="1"/>
        <v>1.5766929728812622</v>
      </c>
      <c r="K68">
        <f t="shared" si="2"/>
        <v>-0.8201063328210122</v>
      </c>
      <c r="L68">
        <f t="shared" si="3"/>
        <v>-0.7160039375761077</v>
      </c>
      <c r="M68">
        <f t="shared" si="4"/>
        <v>4.466350079469745</v>
      </c>
    </row>
    <row r="69" spans="8:13" ht="12.75">
      <c r="H69" s="9">
        <v>65</v>
      </c>
      <c r="I69">
        <f aca="true" t="shared" si="5" ref="I69:I132">$C$35*SIN(6.28*$D$35*H69)</f>
        <v>5.096210704833147</v>
      </c>
      <c r="J69">
        <f aca="true" t="shared" si="6" ref="J69:J132">$C$36*SIN(6.28*$D$36*H69)</f>
        <v>0.7463017335657846</v>
      </c>
      <c r="K69">
        <f aca="true" t="shared" si="7" ref="K69:K132">$C$37*SIN(6.28*$D$37*H69)</f>
        <v>-1.2703006832330936</v>
      </c>
      <c r="L69">
        <f aca="true" t="shared" si="8" ref="L69:L132">$C$38*SIN(6.28*$D$38*H69)</f>
        <v>0.18888692599038062</v>
      </c>
      <c r="M69">
        <f aca="true" t="shared" si="9" ref="M69:M132">I69+J69+K69+L69</f>
        <v>4.761098681156218</v>
      </c>
    </row>
    <row r="70" spans="8:13" ht="12.75">
      <c r="H70" s="9">
        <v>66</v>
      </c>
      <c r="I70">
        <f t="shared" si="5"/>
        <v>5.637659345136221</v>
      </c>
      <c r="J70">
        <f t="shared" si="6"/>
        <v>-0.2512454313729846</v>
      </c>
      <c r="K70">
        <f t="shared" si="7"/>
        <v>-0.9566302033373377</v>
      </c>
      <c r="L70">
        <f t="shared" si="8"/>
        <v>0.882339812134442</v>
      </c>
      <c r="M70">
        <f t="shared" si="9"/>
        <v>5.312123522560341</v>
      </c>
    </row>
    <row r="71" spans="8:13" ht="12.75">
      <c r="H71" s="9">
        <v>67</v>
      </c>
      <c r="I71">
        <f t="shared" si="5"/>
        <v>6.036408213426665</v>
      </c>
      <c r="J71">
        <f t="shared" si="6"/>
        <v>-1.1925188925925965</v>
      </c>
      <c r="K71">
        <f t="shared" si="7"/>
        <v>-0.06771310853793429</v>
      </c>
      <c r="L71">
        <f t="shared" si="8"/>
        <v>0.5881110771244196</v>
      </c>
      <c r="M71">
        <f t="shared" si="9"/>
        <v>5.364287289420552</v>
      </c>
    </row>
    <row r="72" spans="8:13" ht="12.75">
      <c r="H72" s="9">
        <v>68</v>
      </c>
      <c r="I72">
        <f t="shared" si="5"/>
        <v>6.282364225125961</v>
      </c>
      <c r="J72">
        <f t="shared" si="6"/>
        <v>-1.8666931493628767</v>
      </c>
      <c r="K72">
        <f t="shared" si="7"/>
        <v>0.8619216390547444</v>
      </c>
      <c r="L72">
        <f t="shared" si="8"/>
        <v>-0.3644428225041688</v>
      </c>
      <c r="M72">
        <f t="shared" si="9"/>
        <v>4.913149892313659</v>
      </c>
    </row>
    <row r="73" spans="8:13" ht="12.75">
      <c r="H73" s="9">
        <v>69</v>
      </c>
      <c r="I73">
        <f t="shared" si="5"/>
        <v>6.369301770518099</v>
      </c>
      <c r="J73">
        <f t="shared" si="6"/>
        <v>-2.1227673171174795</v>
      </c>
      <c r="K73">
        <f t="shared" si="7"/>
        <v>1.2732604939934835</v>
      </c>
      <c r="L73">
        <f t="shared" si="8"/>
        <v>-0.9090433771758583</v>
      </c>
      <c r="M73">
        <f t="shared" si="9"/>
        <v>4.6107515702182456</v>
      </c>
    </row>
    <row r="74" spans="8:13" ht="12.75">
      <c r="H74" s="9">
        <v>70</v>
      </c>
      <c r="I74">
        <f t="shared" si="5"/>
        <v>6.295020296652414</v>
      </c>
      <c r="J74">
        <f t="shared" si="6"/>
        <v>-1.9033861565288495</v>
      </c>
      <c r="K74">
        <f t="shared" si="7"/>
        <v>0.9189547074552105</v>
      </c>
      <c r="L74">
        <f t="shared" si="8"/>
        <v>-0.43607062945231323</v>
      </c>
      <c r="M74">
        <f t="shared" si="9"/>
        <v>4.874518218126461</v>
      </c>
    </row>
    <row r="75" spans="8:13" ht="12.75">
      <c r="H75" s="9">
        <v>71</v>
      </c>
      <c r="I75">
        <f t="shared" si="5"/>
        <v>6.061400007481727</v>
      </c>
      <c r="J75">
        <f t="shared" si="6"/>
        <v>-1.2576864433985027</v>
      </c>
      <c r="K75">
        <f t="shared" si="7"/>
        <v>0.01205756129939922</v>
      </c>
      <c r="L75">
        <f t="shared" si="8"/>
        <v>0.5250348538816214</v>
      </c>
      <c r="M75">
        <f t="shared" si="9"/>
        <v>5.340805979264245</v>
      </c>
    </row>
    <row r="76" spans="8:13" ht="12.75">
      <c r="H76" s="9">
        <v>72</v>
      </c>
      <c r="I76">
        <f t="shared" si="5"/>
        <v>5.674354272360459</v>
      </c>
      <c r="J76">
        <f t="shared" si="6"/>
        <v>-0.3302913621150134</v>
      </c>
      <c r="K76">
        <f t="shared" si="7"/>
        <v>-0.9020901099781101</v>
      </c>
      <c r="L76">
        <f t="shared" si="8"/>
        <v>0.8984220131497445</v>
      </c>
      <c r="M76">
        <f t="shared" si="9"/>
        <v>5.340394813417079</v>
      </c>
    </row>
    <row r="77" spans="8:13" ht="12.75">
      <c r="H77" s="9">
        <v>73</v>
      </c>
      <c r="I77">
        <f t="shared" si="5"/>
        <v>5.143679947533197</v>
      </c>
      <c r="J77">
        <f t="shared" si="6"/>
        <v>0.6710820524304424</v>
      </c>
      <c r="K77">
        <f t="shared" si="7"/>
        <v>-1.2737875426026612</v>
      </c>
      <c r="L77">
        <f t="shared" si="8"/>
        <v>0.2661253097780516</v>
      </c>
      <c r="M77">
        <f t="shared" si="9"/>
        <v>4.8070997671390305</v>
      </c>
    </row>
    <row r="78" spans="8:13" ht="12.75">
      <c r="H78" s="9">
        <v>74</v>
      </c>
      <c r="I78">
        <f t="shared" si="5"/>
        <v>4.48280939925867</v>
      </c>
      <c r="J78">
        <f t="shared" si="6"/>
        <v>1.522147171285331</v>
      </c>
      <c r="K78">
        <f t="shared" si="7"/>
        <v>-0.8795234057175482</v>
      </c>
      <c r="L78">
        <f t="shared" si="8"/>
        <v>-0.6640691805651633</v>
      </c>
      <c r="M78">
        <f t="shared" si="9"/>
        <v>4.46136398426129</v>
      </c>
    </row>
    <row r="79" spans="8:13" ht="12.75">
      <c r="H79" s="9">
        <v>75</v>
      </c>
      <c r="I79">
        <f t="shared" si="5"/>
        <v>3.7084705053306997</v>
      </c>
      <c r="J79">
        <f t="shared" si="6"/>
        <v>2.032283269199326</v>
      </c>
      <c r="K79">
        <f t="shared" si="7"/>
        <v>0.043621023784811155</v>
      </c>
      <c r="L79">
        <f t="shared" si="8"/>
        <v>-0.8509118286828494</v>
      </c>
      <c r="M79">
        <f t="shared" si="9"/>
        <v>4.933462969631988</v>
      </c>
    </row>
    <row r="80" spans="8:13" ht="12.75">
      <c r="H80" s="9">
        <v>76</v>
      </c>
      <c r="I80">
        <f t="shared" si="5"/>
        <v>2.8402632409977655</v>
      </c>
      <c r="J80">
        <f t="shared" si="6"/>
        <v>2.08723056650765</v>
      </c>
      <c r="K80">
        <f t="shared" si="7"/>
        <v>0.940534997481673</v>
      </c>
      <c r="L80">
        <f t="shared" si="8"/>
        <v>-0.08525299964333508</v>
      </c>
      <c r="M80">
        <f t="shared" si="9"/>
        <v>5.7827758053437535</v>
      </c>
    </row>
    <row r="81" spans="8:13" ht="12.75">
      <c r="H81" s="9">
        <v>77</v>
      </c>
      <c r="I81">
        <f t="shared" si="5"/>
        <v>1.9001635666887124</v>
      </c>
      <c r="J81">
        <f t="shared" si="6"/>
        <v>1.6746820217966554</v>
      </c>
      <c r="K81">
        <f t="shared" si="7"/>
        <v>1.2718808220523092</v>
      </c>
      <c r="L81">
        <f t="shared" si="8"/>
        <v>0.7758371130557992</v>
      </c>
      <c r="M81">
        <f t="shared" si="9"/>
        <v>5.6225635235934766</v>
      </c>
    </row>
    <row r="82" spans="8:13" ht="12.75">
      <c r="H82" s="9">
        <v>78</v>
      </c>
      <c r="I82">
        <f t="shared" si="5"/>
        <v>0.9119671750802866</v>
      </c>
      <c r="J82">
        <f t="shared" si="6"/>
        <v>0.8870398508915982</v>
      </c>
      <c r="K82">
        <f t="shared" si="7"/>
        <v>0.8384116377574369</v>
      </c>
      <c r="L82">
        <f t="shared" si="8"/>
        <v>0.7684635714619569</v>
      </c>
      <c r="M82">
        <f t="shared" si="9"/>
        <v>3.4058822351912785</v>
      </c>
    </row>
    <row r="83" spans="8:13" ht="12.75">
      <c r="H83" s="9">
        <v>79</v>
      </c>
      <c r="I83">
        <f t="shared" si="5"/>
        <v>-0.09931282268451914</v>
      </c>
      <c r="J83">
        <f t="shared" si="6"/>
        <v>-0.09928063023536841</v>
      </c>
      <c r="K83">
        <f t="shared" si="7"/>
        <v>-0.09921626412051059</v>
      </c>
      <c r="L83">
        <f t="shared" si="8"/>
        <v>-0.09911976189378578</v>
      </c>
      <c r="M83">
        <f t="shared" si="9"/>
        <v>-0.39692947893418395</v>
      </c>
    </row>
    <row r="84" spans="8:13" ht="12.75">
      <c r="H84" s="9">
        <v>80</v>
      </c>
      <c r="I84">
        <f t="shared" si="5"/>
        <v>-1.1080790259315276</v>
      </c>
      <c r="J84">
        <f t="shared" si="6"/>
        <v>-1.063364333800309</v>
      </c>
      <c r="K84">
        <f t="shared" si="7"/>
        <v>-0.977182846630117</v>
      </c>
      <c r="L84">
        <f t="shared" si="8"/>
        <v>-0.8557495082422312</v>
      </c>
      <c r="M84">
        <f t="shared" si="9"/>
        <v>-4.004375714604184</v>
      </c>
    </row>
    <row r="85" spans="8:13" ht="12.75">
      <c r="H85" s="9">
        <v>81</v>
      </c>
      <c r="I85">
        <f t="shared" si="5"/>
        <v>-2.088797662858513</v>
      </c>
      <c r="J85">
        <f t="shared" si="6"/>
        <v>-1.789276743508115</v>
      </c>
      <c r="K85">
        <f t="shared" si="7"/>
        <v>-1.2675439754285118</v>
      </c>
      <c r="L85">
        <f t="shared" si="8"/>
        <v>-0.6544625313750719</v>
      </c>
      <c r="M85">
        <f t="shared" si="9"/>
        <v>-5.800080913170212</v>
      </c>
    </row>
    <row r="86" spans="8:13" ht="12.75">
      <c r="H86" s="9">
        <v>82</v>
      </c>
      <c r="I86">
        <f t="shared" si="5"/>
        <v>-3.0166448983717937</v>
      </c>
      <c r="J86">
        <f t="shared" si="6"/>
        <v>-2.114428714367276</v>
      </c>
      <c r="K86">
        <f t="shared" si="7"/>
        <v>-0.795697953999974</v>
      </c>
      <c r="L86">
        <f t="shared" si="8"/>
        <v>0.27942270875014874</v>
      </c>
      <c r="M86">
        <f t="shared" si="9"/>
        <v>-5.647348857988895</v>
      </c>
    </row>
    <row r="87" spans="8:13" ht="12.75">
      <c r="H87" s="9">
        <v>83</v>
      </c>
      <c r="I87">
        <f t="shared" si="5"/>
        <v>-3.8681351720881367</v>
      </c>
      <c r="J87">
        <f t="shared" si="6"/>
        <v>-1.9659930288963139</v>
      </c>
      <c r="K87">
        <f t="shared" si="7"/>
        <v>0.154621936356614</v>
      </c>
      <c r="L87">
        <f t="shared" si="8"/>
        <v>0.9005251976380705</v>
      </c>
      <c r="M87">
        <f t="shared" si="9"/>
        <v>-4.778981066989766</v>
      </c>
    </row>
    <row r="88" spans="8:13" ht="12.75">
      <c r="H88" s="9">
        <v>84</v>
      </c>
      <c r="I88">
        <f t="shared" si="5"/>
        <v>-4.62171566208418</v>
      </c>
      <c r="J88">
        <f t="shared" si="6"/>
        <v>-1.3772161654088668</v>
      </c>
      <c r="K88">
        <f t="shared" si="7"/>
        <v>1.0119636360093232</v>
      </c>
      <c r="L88">
        <f t="shared" si="8"/>
        <v>0.5135895419684298</v>
      </c>
      <c r="M88">
        <f t="shared" si="9"/>
        <v>-4.473378649515294</v>
      </c>
    </row>
    <row r="89" spans="8:13" ht="12.75">
      <c r="H89" s="9">
        <v>85</v>
      </c>
      <c r="I89">
        <f t="shared" si="5"/>
        <v>-5.258311827396684</v>
      </c>
      <c r="J89">
        <f t="shared" si="6"/>
        <v>-0.4799717846179953</v>
      </c>
      <c r="K89">
        <f t="shared" si="7"/>
        <v>1.2607852889510744</v>
      </c>
      <c r="L89">
        <f t="shared" si="8"/>
        <v>-0.4482526796783908</v>
      </c>
      <c r="M89">
        <f t="shared" si="9"/>
        <v>-4.925751002741996</v>
      </c>
    </row>
    <row r="90" spans="8:13" ht="12.75">
      <c r="H90" s="9">
        <v>86</v>
      </c>
      <c r="I90">
        <f t="shared" si="5"/>
        <v>-5.761810220565828</v>
      </c>
      <c r="J90">
        <f t="shared" si="6"/>
        <v>0.5247762027202569</v>
      </c>
      <c r="K90">
        <f t="shared" si="7"/>
        <v>0.751463965579467</v>
      </c>
      <c r="L90">
        <f t="shared" si="8"/>
        <v>-0.9083257107449767</v>
      </c>
      <c r="M90">
        <f t="shared" si="9"/>
        <v>-5.393895763011081</v>
      </c>
    </row>
    <row r="91" spans="8:13" ht="12.75">
      <c r="H91" s="9">
        <v>87</v>
      </c>
      <c r="I91">
        <f t="shared" si="5"/>
        <v>-6.119466349327117</v>
      </c>
      <c r="J91">
        <f t="shared" si="6"/>
        <v>1.4119853341702044</v>
      </c>
      <c r="K91">
        <f t="shared" si="7"/>
        <v>-0.2097321793413663</v>
      </c>
      <c r="L91">
        <f t="shared" si="8"/>
        <v>-0.35162878743956455</v>
      </c>
      <c r="M91">
        <f t="shared" si="9"/>
        <v>-5.268841981937843</v>
      </c>
    </row>
    <row r="92" spans="8:13" ht="12.75">
      <c r="H92" s="9">
        <v>88</v>
      </c>
      <c r="I92">
        <f t="shared" si="5"/>
        <v>-6.322227263704564</v>
      </c>
      <c r="J92">
        <f t="shared" si="6"/>
        <v>1.9829393842175727</v>
      </c>
      <c r="K92">
        <f t="shared" si="7"/>
        <v>-1.0448109115131674</v>
      </c>
      <c r="L92">
        <f t="shared" si="8"/>
        <v>0.5986775888753603</v>
      </c>
      <c r="M92">
        <f t="shared" si="9"/>
        <v>-4.785421202124798</v>
      </c>
    </row>
    <row r="93" spans="8:13" ht="12.75">
      <c r="H93" s="9">
        <v>89</v>
      </c>
      <c r="I93">
        <f t="shared" si="5"/>
        <v>-6.364960703218529</v>
      </c>
      <c r="J93">
        <f t="shared" si="6"/>
        <v>2.109756628311038</v>
      </c>
      <c r="K93">
        <f t="shared" si="7"/>
        <v>-1.25161767614141</v>
      </c>
      <c r="L93">
        <f t="shared" si="8"/>
        <v>0.8788307618585316</v>
      </c>
      <c r="M93">
        <f t="shared" si="9"/>
        <v>-4.627990989190369</v>
      </c>
    </row>
    <row r="94" spans="8:13" ht="12.75">
      <c r="H94" s="9">
        <v>90</v>
      </c>
      <c r="I94">
        <f t="shared" si="5"/>
        <v>-6.246585004060922</v>
      </c>
      <c r="J94">
        <f t="shared" si="6"/>
        <v>1.7640326652975247</v>
      </c>
      <c r="K94">
        <f t="shared" si="7"/>
        <v>-0.7057941884086728</v>
      </c>
      <c r="L94">
        <f t="shared" si="8"/>
        <v>0.1752303065284254</v>
      </c>
      <c r="M94">
        <f t="shared" si="9"/>
        <v>-5.013116220643644</v>
      </c>
    </row>
    <row r="95" spans="8:13" ht="12.75">
      <c r="H95" s="9">
        <v>91</v>
      </c>
      <c r="I95">
        <f t="shared" si="5"/>
        <v>-5.970096478042637</v>
      </c>
      <c r="J95">
        <f t="shared" si="6"/>
        <v>1.0232024071550079</v>
      </c>
      <c r="K95">
        <f t="shared" si="7"/>
        <v>0.26444169638653287</v>
      </c>
      <c r="L95">
        <f t="shared" si="8"/>
        <v>-0.7245210544359278</v>
      </c>
      <c r="M95">
        <f t="shared" si="9"/>
        <v>-5.406973428937024</v>
      </c>
    </row>
    <row r="96" spans="8:13" ht="12.75">
      <c r="H96" s="9">
        <v>92</v>
      </c>
      <c r="I96">
        <f t="shared" si="5"/>
        <v>-5.542493570300479</v>
      </c>
      <c r="J96">
        <f t="shared" si="6"/>
        <v>0.05319628384226872</v>
      </c>
      <c r="K96">
        <f t="shared" si="7"/>
        <v>1.0756619133144245</v>
      </c>
      <c r="L96">
        <f t="shared" si="8"/>
        <v>-0.8132514008611479</v>
      </c>
      <c r="M96">
        <f t="shared" si="9"/>
        <v>-5.226886774004934</v>
      </c>
    </row>
    <row r="97" spans="8:13" ht="12.75">
      <c r="H97" s="9">
        <v>93</v>
      </c>
      <c r="I97">
        <f t="shared" si="5"/>
        <v>-4.974599715474814</v>
      </c>
      <c r="J97">
        <f t="shared" si="6"/>
        <v>-0.9287246906163843</v>
      </c>
      <c r="K97">
        <f t="shared" si="7"/>
        <v>1.2400586531492503</v>
      </c>
      <c r="L97">
        <f t="shared" si="8"/>
        <v>0.008363055205644813</v>
      </c>
      <c r="M97">
        <f t="shared" si="9"/>
        <v>-4.654902697736303</v>
      </c>
    </row>
    <row r="98" spans="8:13" ht="12.75">
      <c r="H98" s="9">
        <v>94</v>
      </c>
      <c r="I98">
        <f t="shared" si="5"/>
        <v>-4.280789376201613</v>
      </c>
      <c r="J98">
        <f t="shared" si="6"/>
        <v>-1.7026308255979123</v>
      </c>
      <c r="K98">
        <f t="shared" si="7"/>
        <v>0.6587758816980034</v>
      </c>
      <c r="L98">
        <f t="shared" si="8"/>
        <v>0.820615997930621</v>
      </c>
      <c r="M98">
        <f t="shared" si="9"/>
        <v>-4.5040283221709005</v>
      </c>
    </row>
    <row r="99" spans="8:13" ht="12.75">
      <c r="H99" s="9">
        <v>95</v>
      </c>
      <c r="I99">
        <f t="shared" si="5"/>
        <v>-3.478624198400422</v>
      </c>
      <c r="J99">
        <f t="shared" si="6"/>
        <v>-2.0951833888977243</v>
      </c>
      <c r="K99">
        <f t="shared" si="7"/>
        <v>-0.3186459564530951</v>
      </c>
      <c r="L99">
        <f t="shared" si="8"/>
        <v>0.7142802880361289</v>
      </c>
      <c r="M99">
        <f t="shared" si="9"/>
        <v>-5.178173255715113</v>
      </c>
    </row>
    <row r="100" spans="8:13" ht="12.75">
      <c r="H100" s="9">
        <v>96</v>
      </c>
      <c r="I100">
        <f t="shared" si="5"/>
        <v>-2.5884084929529267</v>
      </c>
      <c r="J100">
        <f t="shared" si="6"/>
        <v>-2.0184588448693743</v>
      </c>
      <c r="K100">
        <f t="shared" si="7"/>
        <v>-1.1044576957771752</v>
      </c>
      <c r="L100">
        <f t="shared" si="8"/>
        <v>-0.19161303349930284</v>
      </c>
      <c r="M100">
        <f t="shared" si="9"/>
        <v>-5.90293806709878</v>
      </c>
    </row>
    <row r="101" spans="8:13" ht="12.75">
      <c r="H101" s="9">
        <v>97</v>
      </c>
      <c r="I101">
        <f t="shared" si="5"/>
        <v>-1.6326752953677428</v>
      </c>
      <c r="J101">
        <f t="shared" si="6"/>
        <v>-1.48964188115094</v>
      </c>
      <c r="K101">
        <f t="shared" si="7"/>
        <v>-1.2261303052853183</v>
      </c>
      <c r="L101">
        <f t="shared" si="8"/>
        <v>-0.8830168024177811</v>
      </c>
      <c r="M101">
        <f t="shared" si="9"/>
        <v>-5.231464284221783</v>
      </c>
    </row>
    <row r="102" spans="8:13" ht="12.75">
      <c r="H102" s="9">
        <v>98</v>
      </c>
      <c r="I102">
        <f t="shared" si="5"/>
        <v>-0.6356160122288737</v>
      </c>
      <c r="J102">
        <f t="shared" si="6"/>
        <v>-0.6271763992905361</v>
      </c>
      <c r="K102">
        <f t="shared" si="7"/>
        <v>-0.6104988812332385</v>
      </c>
      <c r="L102">
        <f t="shared" si="8"/>
        <v>-0.5859811345975694</v>
      </c>
      <c r="M102">
        <f t="shared" si="9"/>
        <v>-2.459272427350218</v>
      </c>
    </row>
    <row r="103" spans="8:13" ht="12.75">
      <c r="H103" s="9">
        <v>99</v>
      </c>
      <c r="I103">
        <f t="shared" si="5"/>
        <v>0.3775319088499391</v>
      </c>
      <c r="J103">
        <f t="shared" si="6"/>
        <v>0.37576343340862467</v>
      </c>
      <c r="K103">
        <f t="shared" si="7"/>
        <v>0.3722413938740536</v>
      </c>
      <c r="L103">
        <f t="shared" si="8"/>
        <v>0.3669954632651945</v>
      </c>
      <c r="M103">
        <f t="shared" si="9"/>
        <v>1.4925321993978118</v>
      </c>
    </row>
    <row r="104" spans="8:13" ht="12.75">
      <c r="H104" s="9">
        <v>100</v>
      </c>
      <c r="I104">
        <f t="shared" si="5"/>
        <v>1.3811237865387131</v>
      </c>
      <c r="J104">
        <f t="shared" si="6"/>
        <v>1.2945401432021248</v>
      </c>
      <c r="K104">
        <f t="shared" si="7"/>
        <v>1.1311432400816097</v>
      </c>
      <c r="L104">
        <f t="shared" si="8"/>
        <v>0.9091613177737516</v>
      </c>
      <c r="M104">
        <f t="shared" si="9"/>
        <v>4.715968487596199</v>
      </c>
    </row>
    <row r="105" spans="8:13" ht="12.75">
      <c r="H105" s="9">
        <v>101</v>
      </c>
      <c r="I105">
        <f t="shared" si="5"/>
        <v>2.349756820956773</v>
      </c>
      <c r="J105">
        <f t="shared" si="6"/>
        <v>1.9233670295380791</v>
      </c>
      <c r="K105">
        <f t="shared" si="7"/>
        <v>1.209859244823906</v>
      </c>
      <c r="L105">
        <f t="shared" si="8"/>
        <v>0.43362184846026663</v>
      </c>
      <c r="M105">
        <f t="shared" si="9"/>
        <v>5.916604943779025</v>
      </c>
    </row>
    <row r="106" spans="8:13" ht="12.75">
      <c r="H106" s="9">
        <v>102</v>
      </c>
      <c r="I106">
        <f t="shared" si="5"/>
        <v>3.2589130863634286</v>
      </c>
      <c r="J106">
        <f t="shared" si="6"/>
        <v>2.121400067118463</v>
      </c>
      <c r="K106">
        <f t="shared" si="7"/>
        <v>0.5610554277302873</v>
      </c>
      <c r="L106">
        <f t="shared" si="8"/>
        <v>-0.5273092175658572</v>
      </c>
      <c r="M106">
        <f t="shared" si="9"/>
        <v>5.414059363646321</v>
      </c>
    </row>
    <row r="107" spans="8:13" ht="12.75">
      <c r="H107" s="9">
        <v>103</v>
      </c>
      <c r="I107">
        <f t="shared" si="5"/>
        <v>4.085580126018222</v>
      </c>
      <c r="J107">
        <f t="shared" si="6"/>
        <v>1.8442840116608068</v>
      </c>
      <c r="K107">
        <f t="shared" si="7"/>
        <v>-0.4251256062327384</v>
      </c>
      <c r="L107">
        <f t="shared" si="8"/>
        <v>-0.8979760614721012</v>
      </c>
      <c r="M107">
        <f t="shared" si="9"/>
        <v>4.606762469974189</v>
      </c>
    </row>
    <row r="108" spans="8:13" ht="12.75">
      <c r="H108" s="9">
        <v>104</v>
      </c>
      <c r="I108">
        <f t="shared" si="5"/>
        <v>4.808833440786444</v>
      </c>
      <c r="J108">
        <f t="shared" si="6"/>
        <v>1.1540870437303332</v>
      </c>
      <c r="K108">
        <f t="shared" si="7"/>
        <v>-1.1556675593460377</v>
      </c>
      <c r="L108">
        <f t="shared" si="8"/>
        <v>-0.26345823621237424</v>
      </c>
      <c r="M108">
        <f t="shared" si="9"/>
        <v>4.543794688958366</v>
      </c>
    </row>
    <row r="109" spans="8:13" ht="12.75">
      <c r="H109" s="9">
        <v>105</v>
      </c>
      <c r="I109">
        <f t="shared" si="5"/>
        <v>5.410366127606658</v>
      </c>
      <c r="J109">
        <f t="shared" si="6"/>
        <v>0.20539879892332344</v>
      </c>
      <c r="K109">
        <f t="shared" si="7"/>
        <v>-1.1912765601559892</v>
      </c>
      <c r="L109">
        <f t="shared" si="8"/>
        <v>0.6659718827804896</v>
      </c>
      <c r="M109">
        <f t="shared" si="9"/>
        <v>5.090460249154482</v>
      </c>
    </row>
    <row r="110" spans="8:13" ht="12.75">
      <c r="H110" s="9">
        <v>106</v>
      </c>
      <c r="I110">
        <f t="shared" si="5"/>
        <v>5.874952261673486</v>
      </c>
      <c r="J110">
        <f t="shared" si="6"/>
        <v>-0.7892944661211397</v>
      </c>
      <c r="K110">
        <f t="shared" si="7"/>
        <v>-0.510539990594958</v>
      </c>
      <c r="L110">
        <f t="shared" si="8"/>
        <v>0.8499202953132494</v>
      </c>
      <c r="M110">
        <f t="shared" si="9"/>
        <v>5.425038100270638</v>
      </c>
    </row>
    <row r="111" spans="8:13" ht="12.75">
      <c r="H111" s="9">
        <v>107</v>
      </c>
      <c r="I111">
        <f t="shared" si="5"/>
        <v>6.190832293260184</v>
      </c>
      <c r="J111">
        <f t="shared" si="6"/>
        <v>-1.6072023357419019</v>
      </c>
      <c r="K111">
        <f t="shared" si="7"/>
        <v>0.4771975500185483</v>
      </c>
      <c r="L111">
        <f t="shared" si="8"/>
        <v>0.08247714239453349</v>
      </c>
      <c r="M111">
        <f t="shared" si="9"/>
        <v>5.1433046499313635</v>
      </c>
    </row>
    <row r="112" spans="8:13" ht="12.75">
      <c r="H112" s="9">
        <v>108</v>
      </c>
      <c r="I112">
        <f t="shared" si="5"/>
        <v>6.350010704061863</v>
      </c>
      <c r="J112">
        <f t="shared" si="6"/>
        <v>-2.0651306126431823</v>
      </c>
      <c r="K112">
        <f t="shared" si="7"/>
        <v>1.1779837960452535</v>
      </c>
      <c r="L112">
        <f t="shared" si="8"/>
        <v>-0.7772900296697414</v>
      </c>
      <c r="M112">
        <f t="shared" si="9"/>
        <v>4.685573857794193</v>
      </c>
    </row>
    <row r="113" spans="8:13" ht="12.75">
      <c r="H113" s="9">
        <v>109</v>
      </c>
      <c r="I113">
        <f t="shared" si="5"/>
        <v>6.3484583888169</v>
      </c>
      <c r="J113">
        <f t="shared" si="6"/>
        <v>-2.0605129733772487</v>
      </c>
      <c r="K113">
        <f t="shared" si="7"/>
        <v>1.1704177563900202</v>
      </c>
      <c r="L113">
        <f t="shared" si="8"/>
        <v>-0.7669671683329852</v>
      </c>
      <c r="M113">
        <f t="shared" si="9"/>
        <v>4.691396003496687</v>
      </c>
    </row>
    <row r="114" spans="8:13" ht="12.75">
      <c r="H114" s="9">
        <v>110</v>
      </c>
      <c r="I114">
        <f t="shared" si="5"/>
        <v>6.18621463954668</v>
      </c>
      <c r="J114">
        <f t="shared" si="6"/>
        <v>-1.5943836722288962</v>
      </c>
      <c r="K114">
        <f t="shared" si="7"/>
        <v>0.45904908742447065</v>
      </c>
      <c r="L114">
        <f t="shared" si="8"/>
        <v>0.10189042732408596</v>
      </c>
      <c r="M114">
        <f t="shared" si="9"/>
        <v>5.152770482066341</v>
      </c>
    </row>
    <row r="115" spans="8:13" ht="12.75">
      <c r="H115" s="9">
        <v>111</v>
      </c>
      <c r="I115">
        <f t="shared" si="5"/>
        <v>5.8673861510005585</v>
      </c>
      <c r="J115">
        <f t="shared" si="6"/>
        <v>-0.7711458899616379</v>
      </c>
      <c r="K115">
        <f t="shared" si="7"/>
        <v>-0.5283577336862891</v>
      </c>
      <c r="L115">
        <f t="shared" si="8"/>
        <v>0.8566929831251501</v>
      </c>
      <c r="M115">
        <f t="shared" si="9"/>
        <v>5.424575510477781</v>
      </c>
    </row>
    <row r="116" spans="8:13" ht="12.75">
      <c r="H116" s="9">
        <v>112</v>
      </c>
      <c r="I116">
        <f t="shared" si="5"/>
        <v>5.400043072480111</v>
      </c>
      <c r="J116">
        <f t="shared" si="6"/>
        <v>0.22481238755524355</v>
      </c>
      <c r="K116">
        <f t="shared" si="7"/>
        <v>-1.1980493115391238</v>
      </c>
      <c r="L116">
        <f t="shared" si="8"/>
        <v>0.6525227001539226</v>
      </c>
      <c r="M116">
        <f t="shared" si="9"/>
        <v>5.079328848650154</v>
      </c>
    </row>
    <row r="117" spans="8:13" ht="12.75">
      <c r="H117" s="9">
        <v>113</v>
      </c>
      <c r="I117">
        <f t="shared" si="5"/>
        <v>4.796014737166682</v>
      </c>
      <c r="J117">
        <f t="shared" si="6"/>
        <v>1.1704174084156918</v>
      </c>
      <c r="K117">
        <f t="shared" si="7"/>
        <v>-1.1473226875139</v>
      </c>
      <c r="L117">
        <f t="shared" si="8"/>
        <v>-0.28207442003415073</v>
      </c>
      <c r="M117">
        <f t="shared" si="9"/>
        <v>4.537035038034324</v>
      </c>
    </row>
    <row r="118" spans="8:13" ht="12.75">
      <c r="H118" s="9">
        <v>114</v>
      </c>
      <c r="I118">
        <f t="shared" si="5"/>
        <v>4.070590239427558</v>
      </c>
      <c r="J118">
        <f t="shared" si="6"/>
        <v>1.8538734934367815</v>
      </c>
      <c r="K118">
        <f t="shared" si="7"/>
        <v>-0.40668109959557835</v>
      </c>
      <c r="L118">
        <f t="shared" si="8"/>
        <v>-0.9009204921181204</v>
      </c>
      <c r="M118">
        <f t="shared" si="9"/>
        <v>4.61686214115064</v>
      </c>
    </row>
    <row r="119" spans="8:13" ht="12.75">
      <c r="H119" s="9">
        <v>115</v>
      </c>
      <c r="I119">
        <f t="shared" si="5"/>
        <v>3.2421314390528413</v>
      </c>
      <c r="J119">
        <f t="shared" si="6"/>
        <v>2.1221008233224725</v>
      </c>
      <c r="K119">
        <f t="shared" si="7"/>
        <v>0.5785084077502404</v>
      </c>
      <c r="L119">
        <f t="shared" si="8"/>
        <v>-0.5112859312885454</v>
      </c>
      <c r="M119">
        <f t="shared" si="9"/>
        <v>5.431454738837008</v>
      </c>
    </row>
    <row r="120" spans="8:13" ht="12.75">
      <c r="H120" s="9">
        <v>116</v>
      </c>
      <c r="I120">
        <f t="shared" si="5"/>
        <v>2.3316081880143993</v>
      </c>
      <c r="J120">
        <f t="shared" si="6"/>
        <v>1.9150221054872532</v>
      </c>
      <c r="K120">
        <f t="shared" si="7"/>
        <v>1.2158257675403392</v>
      </c>
      <c r="L120">
        <f t="shared" si="8"/>
        <v>0.4506765586942491</v>
      </c>
      <c r="M120">
        <f t="shared" si="9"/>
        <v>5.913132619736241</v>
      </c>
    </row>
    <row r="121" spans="8:13" ht="12.75">
      <c r="H121" s="9">
        <v>117</v>
      </c>
      <c r="I121">
        <f t="shared" si="5"/>
        <v>1.3620675440326464</v>
      </c>
      <c r="J121">
        <f t="shared" si="6"/>
        <v>1.2790186267482457</v>
      </c>
      <c r="K121">
        <f t="shared" si="7"/>
        <v>1.1220354802477348</v>
      </c>
      <c r="L121">
        <f t="shared" si="8"/>
        <v>0.9081565942012664</v>
      </c>
      <c r="M121">
        <f t="shared" si="9"/>
        <v>4.671278245229893</v>
      </c>
    </row>
    <row r="122" spans="8:13" ht="12.75">
      <c r="H122" s="9">
        <v>118</v>
      </c>
      <c r="I122">
        <f t="shared" si="5"/>
        <v>0.3580504061550806</v>
      </c>
      <c r="J122">
        <f t="shared" si="6"/>
        <v>0.35654181848602756</v>
      </c>
      <c r="K122">
        <f t="shared" si="7"/>
        <v>0.35353608429165123</v>
      </c>
      <c r="L122">
        <f t="shared" si="8"/>
        <v>0.34905598256209436</v>
      </c>
      <c r="M122">
        <f t="shared" si="9"/>
        <v>1.4171842914948538</v>
      </c>
    </row>
    <row r="123" spans="8:13" ht="12.75">
      <c r="H123" s="9">
        <v>119</v>
      </c>
      <c r="I123">
        <f t="shared" si="5"/>
        <v>-0.6550296616016094</v>
      </c>
      <c r="J123">
        <f t="shared" si="6"/>
        <v>-0.6457928743447919</v>
      </c>
      <c r="K123">
        <f t="shared" si="7"/>
        <v>-0.6275537515497471</v>
      </c>
      <c r="L123">
        <f t="shared" si="8"/>
        <v>-0.6007741121959131</v>
      </c>
      <c r="M123">
        <f t="shared" si="9"/>
        <v>-2.5291503996920612</v>
      </c>
    </row>
    <row r="124" spans="8:13" ht="12.75">
      <c r="H124" s="9">
        <v>120</v>
      </c>
      <c r="I124">
        <f t="shared" si="5"/>
        <v>-1.6515296954027712</v>
      </c>
      <c r="J124">
        <f t="shared" si="6"/>
        <v>-1.5034835166301836</v>
      </c>
      <c r="K124">
        <f t="shared" si="7"/>
        <v>-1.2312791993656742</v>
      </c>
      <c r="L124">
        <f t="shared" si="8"/>
        <v>-0.8781041781434189</v>
      </c>
      <c r="M124">
        <f t="shared" si="9"/>
        <v>-5.264396589542048</v>
      </c>
    </row>
    <row r="125" spans="8:13" ht="12.75">
      <c r="H125" s="9">
        <v>121</v>
      </c>
      <c r="I125">
        <f t="shared" si="5"/>
        <v>-2.6062264032882965</v>
      </c>
      <c r="J125">
        <f t="shared" si="6"/>
        <v>-2.02442540492179</v>
      </c>
      <c r="K125">
        <f t="shared" si="7"/>
        <v>-1.094604449732878</v>
      </c>
      <c r="L125">
        <f t="shared" si="8"/>
        <v>-0.1724939457121886</v>
      </c>
      <c r="M125">
        <f t="shared" si="9"/>
        <v>-5.897750203655153</v>
      </c>
    </row>
    <row r="126" spans="8:13" ht="12.75">
      <c r="H126" s="9">
        <v>122</v>
      </c>
      <c r="I126">
        <f t="shared" si="5"/>
        <v>-3.4949546141798717</v>
      </c>
      <c r="J126">
        <f t="shared" si="6"/>
        <v>-2.091938489292254</v>
      </c>
      <c r="K126">
        <f t="shared" si="7"/>
        <v>-0.2997155833278692</v>
      </c>
      <c r="L126">
        <f t="shared" si="8"/>
        <v>0.7262041397177001</v>
      </c>
      <c r="M126">
        <f t="shared" si="9"/>
        <v>-5.160404547082296</v>
      </c>
    </row>
    <row r="127" spans="8:13" ht="12.75">
      <c r="H127" s="9">
        <v>123</v>
      </c>
      <c r="I127">
        <f t="shared" si="5"/>
        <v>-4.29521894385659</v>
      </c>
      <c r="J127">
        <f t="shared" si="6"/>
        <v>-1.690901255745208</v>
      </c>
      <c r="K127">
        <f t="shared" si="7"/>
        <v>0.6754000563294905</v>
      </c>
      <c r="L127">
        <f t="shared" si="8"/>
        <v>0.8119971831886568</v>
      </c>
      <c r="M127">
        <f t="shared" si="9"/>
        <v>-4.498722960083652</v>
      </c>
    </row>
    <row r="128" spans="8:13" ht="12.75">
      <c r="H128" s="9">
        <v>124</v>
      </c>
      <c r="I128">
        <f t="shared" si="5"/>
        <v>-4.986763195481511</v>
      </c>
      <c r="J128">
        <f t="shared" si="6"/>
        <v>-0.9111376279940115</v>
      </c>
      <c r="K128">
        <f t="shared" si="7"/>
        <v>1.2443800808307948</v>
      </c>
      <c r="L128">
        <f t="shared" si="8"/>
        <v>-0.011150618165511836</v>
      </c>
      <c r="M128">
        <f t="shared" si="9"/>
        <v>-4.664671360810239</v>
      </c>
    </row>
    <row r="129" spans="8:13" ht="12.75">
      <c r="H129" s="9">
        <v>125</v>
      </c>
      <c r="I129">
        <f t="shared" si="5"/>
        <v>-5.552083082079816</v>
      </c>
      <c r="J129">
        <f t="shared" si="6"/>
        <v>0.07270170630801859</v>
      </c>
      <c r="K129">
        <f t="shared" si="7"/>
        <v>1.0650820072183396</v>
      </c>
      <c r="L129">
        <f t="shared" si="8"/>
        <v>-0.821816538417726</v>
      </c>
      <c r="M129">
        <f t="shared" si="9"/>
        <v>-5.236115906971183</v>
      </c>
    </row>
    <row r="130" spans="8:13" ht="12.75">
      <c r="H130" s="9">
        <v>126</v>
      </c>
      <c r="I130">
        <f t="shared" si="5"/>
        <v>-5.976869292997365</v>
      </c>
      <c r="J130">
        <f t="shared" si="6"/>
        <v>1.0402573841937015</v>
      </c>
      <c r="K130">
        <f t="shared" si="7"/>
        <v>0.24532242913979554</v>
      </c>
      <c r="L130">
        <f t="shared" si="8"/>
        <v>-0.7125499340430457</v>
      </c>
      <c r="M130">
        <f t="shared" si="9"/>
        <v>-5.403839413706914</v>
      </c>
    </row>
    <row r="131" spans="8:13" ht="12.75">
      <c r="H131" s="9">
        <v>127</v>
      </c>
      <c r="I131">
        <f t="shared" si="5"/>
        <v>-6.250369689493395</v>
      </c>
      <c r="J131">
        <f t="shared" si="6"/>
        <v>1.7748172399866908</v>
      </c>
      <c r="K131">
        <f t="shared" si="7"/>
        <v>-0.7219559042846361</v>
      </c>
      <c r="L131">
        <f t="shared" si="8"/>
        <v>0.19433734246972587</v>
      </c>
      <c r="M131">
        <f t="shared" si="9"/>
        <v>-5.003171011321615</v>
      </c>
    </row>
    <row r="132" spans="8:13" ht="12.75">
      <c r="H132" s="9">
        <v>128</v>
      </c>
      <c r="I132">
        <f t="shared" si="5"/>
        <v>-6.365661461615049</v>
      </c>
      <c r="J132">
        <f t="shared" si="6"/>
        <v>2.1118552822570535</v>
      </c>
      <c r="K132">
        <f t="shared" si="7"/>
        <v>-1.2551033806646241</v>
      </c>
      <c r="L132">
        <f t="shared" si="8"/>
        <v>0.8836855044355175</v>
      </c>
      <c r="M132">
        <f t="shared" si="9"/>
        <v>-4.625224055587102</v>
      </c>
    </row>
    <row r="133" spans="8:13" ht="12.75">
      <c r="H133" s="9">
        <v>129</v>
      </c>
      <c r="I133">
        <f aca="true" t="shared" si="10" ref="I133:I196">$C$35*SIN(6.28*$D$35*H133)</f>
        <v>-6.319826357550801</v>
      </c>
      <c r="J133">
        <f aca="true" t="shared" si="11" ref="J133:J196">$C$36*SIN(6.28*$D$36*H133)</f>
        <v>1.9758820629811518</v>
      </c>
      <c r="K133">
        <f aca="true" t="shared" si="12" ref="K133:K196">$C$37*SIN(6.28*$D$37*H133)</f>
        <v>-1.033524559920946</v>
      </c>
      <c r="L133">
        <f aca="true" t="shared" si="13" ref="L133:L196">$C$38*SIN(6.28*$D$38*H133)</f>
        <v>0.5838456918726841</v>
      </c>
      <c r="M133">
        <f aca="true" t="shared" si="14" ref="M133:M196">I133+J133+K133+L133</f>
        <v>-4.793623162617911</v>
      </c>
    </row>
    <row r="134" spans="8:13" ht="12.75">
      <c r="H134" s="9">
        <v>130</v>
      </c>
      <c r="I134">
        <f t="shared" si="10"/>
        <v>-6.114024550077995</v>
      </c>
      <c r="J134">
        <f t="shared" si="11"/>
        <v>1.3973527295957282</v>
      </c>
      <c r="K134">
        <f t="shared" si="12"/>
        <v>-0.1904605483060197</v>
      </c>
      <c r="L134">
        <f t="shared" si="13"/>
        <v>-0.3695446592946293</v>
      </c>
      <c r="M134">
        <f t="shared" si="14"/>
        <v>-5.276677028082916</v>
      </c>
    </row>
    <row r="135" spans="8:13" ht="12.75">
      <c r="H135" s="9">
        <v>131</v>
      </c>
      <c r="I135">
        <f t="shared" si="10"/>
        <v>-5.753465270405585</v>
      </c>
      <c r="J135">
        <f t="shared" si="11"/>
        <v>0.5058457111367405</v>
      </c>
      <c r="K135">
        <f t="shared" si="12"/>
        <v>0.7671323432287636</v>
      </c>
      <c r="L135">
        <f t="shared" si="13"/>
        <v>-0.9092707247056301</v>
      </c>
      <c r="M135">
        <f t="shared" si="14"/>
        <v>-5.389757940745711</v>
      </c>
    </row>
    <row r="136" spans="8:13" ht="12.75">
      <c r="H136" s="9">
        <v>132</v>
      </c>
      <c r="I136">
        <f t="shared" si="10"/>
        <v>-5.247274952724862</v>
      </c>
      <c r="J136">
        <f t="shared" si="11"/>
        <v>-0.4989601303916173</v>
      </c>
      <c r="K136">
        <f t="shared" si="12"/>
        <v>1.26342861033548</v>
      </c>
      <c r="L136">
        <f t="shared" si="13"/>
        <v>-0.43116899736101333</v>
      </c>
      <c r="M136">
        <f t="shared" si="14"/>
        <v>-4.913975470142011</v>
      </c>
    </row>
    <row r="137" spans="8:13" ht="12.75">
      <c r="H137" s="9">
        <v>133</v>
      </c>
      <c r="I137">
        <f t="shared" si="10"/>
        <v>-4.60826622697778</v>
      </c>
      <c r="J137">
        <f t="shared" si="11"/>
        <v>-1.392009374429267</v>
      </c>
      <c r="K137">
        <f t="shared" si="12"/>
        <v>0.9999924032505804</v>
      </c>
      <c r="L137">
        <f t="shared" si="13"/>
        <v>0.5295786317646041</v>
      </c>
      <c r="M137">
        <f t="shared" si="14"/>
        <v>-4.470704566391863</v>
      </c>
    </row>
    <row r="138" spans="8:13" ht="12.75">
      <c r="H138" s="9">
        <v>134</v>
      </c>
      <c r="I138">
        <f t="shared" si="10"/>
        <v>-3.8526136070708725</v>
      </c>
      <c r="J138">
        <f t="shared" si="11"/>
        <v>-1.9732777328092086</v>
      </c>
      <c r="K138">
        <f t="shared" si="12"/>
        <v>0.13523476298026932</v>
      </c>
      <c r="L138">
        <f t="shared" si="13"/>
        <v>0.8975216811166775</v>
      </c>
      <c r="M138">
        <f t="shared" si="14"/>
        <v>-4.793134895783133</v>
      </c>
    </row>
    <row r="139" spans="8:13" ht="12.75">
      <c r="H139" s="9">
        <v>135</v>
      </c>
      <c r="I139">
        <f t="shared" si="10"/>
        <v>-2.9994440834766096</v>
      </c>
      <c r="J139">
        <f t="shared" si="11"/>
        <v>-2.112573292380853</v>
      </c>
      <c r="K139">
        <f t="shared" si="12"/>
        <v>-0.8108430565508513</v>
      </c>
      <c r="L139">
        <f t="shared" si="13"/>
        <v>0.26078868974716546</v>
      </c>
      <c r="M139">
        <f t="shared" si="14"/>
        <v>-5.662071742661148</v>
      </c>
    </row>
    <row r="140" spans="8:13" ht="12.75">
      <c r="H140" s="9">
        <v>136</v>
      </c>
      <c r="I140">
        <f t="shared" si="10"/>
        <v>-2.0703529830942764</v>
      </c>
      <c r="J140">
        <f t="shared" si="11"/>
        <v>-1.77869677120744</v>
      </c>
      <c r="K140">
        <f t="shared" si="12"/>
        <v>-1.2693398631975978</v>
      </c>
      <c r="L140">
        <f t="shared" si="13"/>
        <v>-0.6678683339801689</v>
      </c>
      <c r="M140">
        <f t="shared" si="14"/>
        <v>-5.786257951479484</v>
      </c>
    </row>
    <row r="141" spans="8:13" ht="12.75">
      <c r="H141" s="9">
        <v>137</v>
      </c>
      <c r="I141">
        <f t="shared" si="10"/>
        <v>-1.088857350868758</v>
      </c>
      <c r="J141">
        <f t="shared" si="11"/>
        <v>-1.0464295029379906</v>
      </c>
      <c r="K141">
        <f t="shared" si="12"/>
        <v>-0.9645496056064282</v>
      </c>
      <c r="L141">
        <f t="shared" si="13"/>
        <v>-0.8489207843319784</v>
      </c>
      <c r="M141">
        <f t="shared" si="14"/>
        <v>-3.9487572437451552</v>
      </c>
    </row>
    <row r="142" spans="8:13" ht="12.75">
      <c r="H142" s="9">
        <v>138</v>
      </c>
      <c r="I142">
        <f t="shared" si="10"/>
        <v>-0.0798006891075872</v>
      </c>
      <c r="J142">
        <f t="shared" si="11"/>
        <v>-0.07978398751188717</v>
      </c>
      <c r="K142">
        <f t="shared" si="12"/>
        <v>-0.07975059061238692</v>
      </c>
      <c r="L142">
        <f t="shared" si="13"/>
        <v>-0.07970051099006414</v>
      </c>
      <c r="M142">
        <f t="shared" si="14"/>
        <v>-0.3190357782219254</v>
      </c>
    </row>
    <row r="143" spans="8:13" ht="12.75">
      <c r="H143" s="9">
        <v>139</v>
      </c>
      <c r="I143">
        <f t="shared" si="10"/>
        <v>0.9312758783351726</v>
      </c>
      <c r="J143">
        <f t="shared" si="11"/>
        <v>0.9047314666838159</v>
      </c>
      <c r="K143">
        <f t="shared" si="12"/>
        <v>0.8530045281365815</v>
      </c>
      <c r="L143">
        <f t="shared" si="13"/>
        <v>0.7787356504018852</v>
      </c>
      <c r="M143">
        <f t="shared" si="14"/>
        <v>3.4677475235574553</v>
      </c>
    </row>
    <row r="144" spans="8:13" ht="12.75">
      <c r="H144" s="9">
        <v>140</v>
      </c>
      <c r="I144">
        <f t="shared" si="10"/>
        <v>1.9187800999897924</v>
      </c>
      <c r="J144">
        <f t="shared" si="11"/>
        <v>1.6866060600155386</v>
      </c>
      <c r="K144">
        <f t="shared" si="12"/>
        <v>1.2728258448832523</v>
      </c>
      <c r="L144">
        <f t="shared" si="13"/>
        <v>0.7654635662157471</v>
      </c>
      <c r="M144">
        <f t="shared" si="14"/>
        <v>5.64367557110433</v>
      </c>
    </row>
    <row r="145" spans="8:13" ht="12.75">
      <c r="H145" s="9">
        <v>141</v>
      </c>
      <c r="I145">
        <f t="shared" si="10"/>
        <v>2.8577163848379543</v>
      </c>
      <c r="J145">
        <f t="shared" si="11"/>
        <v>2.090716292842933</v>
      </c>
      <c r="K145">
        <f t="shared" si="12"/>
        <v>0.9272638859643385</v>
      </c>
      <c r="L145">
        <f t="shared" si="13"/>
        <v>-0.10466013637969232</v>
      </c>
      <c r="M145">
        <f t="shared" si="14"/>
        <v>5.771036427265534</v>
      </c>
    </row>
    <row r="146" spans="8:13" ht="12.75">
      <c r="H146" s="9">
        <v>142</v>
      </c>
      <c r="I146">
        <f t="shared" si="10"/>
        <v>3.7243184877804727</v>
      </c>
      <c r="J146">
        <f t="shared" si="11"/>
        <v>2.0265499541071286</v>
      </c>
      <c r="K146">
        <f t="shared" si="12"/>
        <v>0.024114042340835255</v>
      </c>
      <c r="L146">
        <f t="shared" si="13"/>
        <v>-0.85762841682588</v>
      </c>
      <c r="M146">
        <f t="shared" si="14"/>
        <v>4.917354067402557</v>
      </c>
    </row>
    <row r="147" spans="8:13" ht="12.75">
      <c r="H147" s="9">
        <v>143</v>
      </c>
      <c r="I147">
        <f t="shared" si="10"/>
        <v>4.496651078045324</v>
      </c>
      <c r="J147">
        <f t="shared" si="11"/>
        <v>1.5084789570207533</v>
      </c>
      <c r="K147">
        <f t="shared" si="12"/>
        <v>-0.8935362019388631</v>
      </c>
      <c r="L147">
        <f t="shared" si="13"/>
        <v>-0.650576744155265</v>
      </c>
      <c r="M147">
        <f t="shared" si="14"/>
        <v>4.46101708897195</v>
      </c>
    </row>
    <row r="148" spans="8:13" ht="12.75">
      <c r="H148" s="9">
        <v>144</v>
      </c>
      <c r="I148">
        <f t="shared" si="10"/>
        <v>5.155164963706995</v>
      </c>
      <c r="J148">
        <f t="shared" si="11"/>
        <v>0.6525403321328206</v>
      </c>
      <c r="K148">
        <f t="shared" si="12"/>
        <v>-1.2738798948824028</v>
      </c>
      <c r="L148">
        <f t="shared" si="13"/>
        <v>0.2847234836814298</v>
      </c>
      <c r="M148">
        <f t="shared" si="14"/>
        <v>4.818548884638843</v>
      </c>
    </row>
    <row r="149" spans="8:13" ht="12.75">
      <c r="H149" s="9">
        <v>145</v>
      </c>
      <c r="I149">
        <f t="shared" si="10"/>
        <v>5.683191918539272</v>
      </c>
      <c r="J149">
        <f t="shared" si="11"/>
        <v>-0.3495536322356105</v>
      </c>
      <c r="K149">
        <f t="shared" si="12"/>
        <v>-0.8882064844891898</v>
      </c>
      <c r="L149">
        <f t="shared" si="13"/>
        <v>0.9013073302830636</v>
      </c>
      <c r="M149">
        <f t="shared" si="14"/>
        <v>5.346739132097536</v>
      </c>
    </row>
    <row r="150" spans="8:13" ht="12.75">
      <c r="H150" s="9">
        <v>146</v>
      </c>
      <c r="I150">
        <f t="shared" si="10"/>
        <v>6.067366586202187</v>
      </c>
      <c r="J150">
        <f t="shared" si="11"/>
        <v>-1.273354919093898</v>
      </c>
      <c r="K150">
        <f t="shared" si="12"/>
        <v>0.031568579558066225</v>
      </c>
      <c r="L150">
        <f t="shared" si="13"/>
        <v>0.5089775215226349</v>
      </c>
      <c r="M150">
        <f t="shared" si="14"/>
        <v>5.33455776818899</v>
      </c>
    </row>
    <row r="151" spans="8:13" ht="12.75">
      <c r="H151" s="9">
        <v>147</v>
      </c>
      <c r="I151">
        <f t="shared" si="10"/>
        <v>6.297964782573863</v>
      </c>
      <c r="J151">
        <f t="shared" si="11"/>
        <v>-1.9119514280788537</v>
      </c>
      <c r="K151">
        <f t="shared" si="12"/>
        <v>0.9323606358926855</v>
      </c>
      <c r="L151">
        <f t="shared" si="13"/>
        <v>-0.45309620752217755</v>
      </c>
      <c r="M151">
        <f t="shared" si="14"/>
        <v>4.865277782865517</v>
      </c>
    </row>
    <row r="152" spans="8:13" ht="12.75">
      <c r="H152" s="9">
        <v>148</v>
      </c>
      <c r="I152">
        <f t="shared" si="10"/>
        <v>6.3691496331583</v>
      </c>
      <c r="J152">
        <f t="shared" si="11"/>
        <v>-2.122310943454945</v>
      </c>
      <c r="K152">
        <f t="shared" si="12"/>
        <v>1.2724999992686337</v>
      </c>
      <c r="L152">
        <f t="shared" si="13"/>
        <v>-0.9079789534221835</v>
      </c>
      <c r="M152">
        <f t="shared" si="14"/>
        <v>4.611359735549805</v>
      </c>
    </row>
    <row r="153" spans="8:13" ht="12.75">
      <c r="H153" s="9">
        <v>149</v>
      </c>
      <c r="I153">
        <f t="shared" si="10"/>
        <v>6.279119315367918</v>
      </c>
      <c r="J153">
        <f t="shared" si="11"/>
        <v>-1.8573173486102605</v>
      </c>
      <c r="K153">
        <f t="shared" si="12"/>
        <v>0.8474520264194796</v>
      </c>
      <c r="L153">
        <f t="shared" si="13"/>
        <v>-0.34647990133848233</v>
      </c>
      <c r="M153">
        <f t="shared" si="14"/>
        <v>4.922774091838654</v>
      </c>
    </row>
    <row r="154" spans="8:13" ht="12.75">
      <c r="H154" s="9">
        <v>150</v>
      </c>
      <c r="I154">
        <f t="shared" si="10"/>
        <v>6.030152666045527</v>
      </c>
      <c r="J154">
        <f t="shared" si="11"/>
        <v>-1.176323647347788</v>
      </c>
      <c r="K154">
        <f t="shared" si="12"/>
        <v>-0.08719088477716913</v>
      </c>
      <c r="L154">
        <f t="shared" si="13"/>
        <v>0.6028649964670216</v>
      </c>
      <c r="M154">
        <f t="shared" si="14"/>
        <v>5.369503130387592</v>
      </c>
    </row>
    <row r="155" spans="8:13" ht="12.75">
      <c r="H155" s="9">
        <v>151</v>
      </c>
      <c r="I155">
        <f t="shared" si="10"/>
        <v>5.6285514998134865</v>
      </c>
      <c r="J155">
        <f t="shared" si="11"/>
        <v>-0.23185813667988608</v>
      </c>
      <c r="K155">
        <f t="shared" si="12"/>
        <v>-0.9694036498802245</v>
      </c>
      <c r="L155">
        <f t="shared" si="13"/>
        <v>0.8773693522740965</v>
      </c>
      <c r="M155">
        <f t="shared" si="14"/>
        <v>5.304659065527473</v>
      </c>
    </row>
    <row r="156" spans="8:13" ht="12.75">
      <c r="H156" s="9">
        <v>152</v>
      </c>
      <c r="I156">
        <f t="shared" si="10"/>
        <v>5.084481098281219</v>
      </c>
      <c r="J156">
        <f t="shared" si="11"/>
        <v>0.7645387305786564</v>
      </c>
      <c r="K156">
        <f t="shared" si="12"/>
        <v>-1.2686887945470724</v>
      </c>
      <c r="L156">
        <f t="shared" si="13"/>
        <v>0.16975596581505437</v>
      </c>
      <c r="M156">
        <f t="shared" si="14"/>
        <v>4.750087000127857</v>
      </c>
    </row>
    <row r="157" spans="8:13" ht="12.75">
      <c r="H157" s="9">
        <v>153</v>
      </c>
      <c r="I157">
        <f t="shared" si="10"/>
        <v>4.41171290762957</v>
      </c>
      <c r="J157">
        <f t="shared" si="11"/>
        <v>1.58969496762437</v>
      </c>
      <c r="K157">
        <f t="shared" si="12"/>
        <v>-0.8050783794842019</v>
      </c>
      <c r="L157">
        <f t="shared" si="13"/>
        <v>-0.7278804086254517</v>
      </c>
      <c r="M157">
        <f t="shared" si="14"/>
        <v>4.468449087144286</v>
      </c>
    </row>
    <row r="158" spans="8:13" ht="12.75">
      <c r="H158" s="9">
        <v>154</v>
      </c>
      <c r="I158">
        <f t="shared" si="10"/>
        <v>3.627275957380547</v>
      </c>
      <c r="J158">
        <f t="shared" si="11"/>
        <v>2.058792894980365</v>
      </c>
      <c r="K158">
        <f t="shared" si="12"/>
        <v>0.14264659825372034</v>
      </c>
      <c r="L158">
        <f t="shared" si="13"/>
        <v>-0.8107353438624163</v>
      </c>
      <c r="M158">
        <f t="shared" si="14"/>
        <v>5.017980106752216</v>
      </c>
    </row>
    <row r="159" spans="8:13" ht="12.75">
      <c r="H159" s="9">
        <v>155</v>
      </c>
      <c r="I159">
        <f t="shared" si="10"/>
        <v>2.751025823599663</v>
      </c>
      <c r="J159">
        <f t="shared" si="11"/>
        <v>2.0667644219154173</v>
      </c>
      <c r="K159">
        <f t="shared" si="12"/>
        <v>1.0045944674634923</v>
      </c>
      <c r="L159">
        <f t="shared" si="13"/>
        <v>0.01393807646226856</v>
      </c>
      <c r="M159">
        <f t="shared" si="14"/>
        <v>5.8363227894408425</v>
      </c>
    </row>
    <row r="160" spans="8:13" ht="12.75">
      <c r="H160" s="9">
        <v>156</v>
      </c>
      <c r="I160">
        <f t="shared" si="10"/>
        <v>1.8051420468837531</v>
      </c>
      <c r="J160">
        <f t="shared" si="11"/>
        <v>1.6118240936951636</v>
      </c>
      <c r="K160">
        <f t="shared" si="12"/>
        <v>1.2624535626169384</v>
      </c>
      <c r="L160">
        <f t="shared" si="13"/>
        <v>0.823009365083612</v>
      </c>
      <c r="M160">
        <f t="shared" si="14"/>
        <v>5.502429068279468</v>
      </c>
    </row>
    <row r="161" spans="8:13" ht="12.75">
      <c r="H161" s="9">
        <v>157</v>
      </c>
      <c r="I161">
        <f t="shared" si="10"/>
        <v>0.8135667264311763</v>
      </c>
      <c r="J161">
        <f t="shared" si="11"/>
        <v>0.7958689959711092</v>
      </c>
      <c r="K161">
        <f t="shared" si="12"/>
        <v>0.7611665051244438</v>
      </c>
      <c r="L161">
        <f t="shared" si="13"/>
        <v>0.71081289183849</v>
      </c>
      <c r="M161">
        <f t="shared" si="14"/>
        <v>3.0814151193652193</v>
      </c>
    </row>
    <row r="162" spans="8:13" ht="12.75">
      <c r="H162" s="9">
        <v>158</v>
      </c>
      <c r="I162">
        <f t="shared" si="10"/>
        <v>-0.1986014995645403</v>
      </c>
      <c r="J162">
        <f t="shared" si="11"/>
        <v>-0.1983440538828443</v>
      </c>
      <c r="K162">
        <f t="shared" si="12"/>
        <v>-0.19782976322439405</v>
      </c>
      <c r="L162">
        <f t="shared" si="13"/>
        <v>-0.19705982733045302</v>
      </c>
      <c r="M162">
        <f t="shared" si="14"/>
        <v>-0.7918351440022317</v>
      </c>
    </row>
    <row r="163" spans="8:13" ht="12.75">
      <c r="H163" s="9">
        <v>159</v>
      </c>
      <c r="I163">
        <f t="shared" si="10"/>
        <v>-1.2057427477004337</v>
      </c>
      <c r="J163">
        <f t="shared" si="11"/>
        <v>-1.148132198329901</v>
      </c>
      <c r="K163">
        <f t="shared" si="12"/>
        <v>-1.0378658511137269</v>
      </c>
      <c r="L163">
        <f t="shared" si="13"/>
        <v>-0.8843459119110095</v>
      </c>
      <c r="M163">
        <f t="shared" si="14"/>
        <v>-4.276086709055071</v>
      </c>
    </row>
    <row r="164" spans="8:13" ht="12.75">
      <c r="H164" s="9">
        <v>160</v>
      </c>
      <c r="I164">
        <f t="shared" si="10"/>
        <v>-2.182364376847433</v>
      </c>
      <c r="J164">
        <f t="shared" si="11"/>
        <v>-1.840762826295292</v>
      </c>
      <c r="K164">
        <f t="shared" si="12"/>
        <v>-1.2538062168583417</v>
      </c>
      <c r="L164">
        <f t="shared" si="13"/>
        <v>-0.5817047689936815</v>
      </c>
      <c r="M164">
        <f t="shared" si="14"/>
        <v>-5.858638188994748</v>
      </c>
    </row>
    <row r="165" spans="8:13" ht="12.75">
      <c r="H165" s="9">
        <v>161</v>
      </c>
      <c r="I165">
        <f t="shared" si="10"/>
        <v>-3.1037462548921804</v>
      </c>
      <c r="J165">
        <f t="shared" si="11"/>
        <v>-2.121101213410336</v>
      </c>
      <c r="K165">
        <f t="shared" si="12"/>
        <v>-0.7158003038039636</v>
      </c>
      <c r="L165">
        <f t="shared" si="13"/>
        <v>0.3720903866649402</v>
      </c>
      <c r="M165">
        <f t="shared" si="14"/>
        <v>-5.56855738544154</v>
      </c>
    </row>
    <row r="166" spans="8:13" ht="12.75">
      <c r="H166" s="9">
        <v>162</v>
      </c>
      <c r="I166">
        <f t="shared" si="10"/>
        <v>-3.9465664718212605</v>
      </c>
      <c r="J166">
        <f t="shared" si="11"/>
        <v>-1.9263574444458929</v>
      </c>
      <c r="K166">
        <f t="shared" si="12"/>
        <v>0.25263494367216305</v>
      </c>
      <c r="L166">
        <f t="shared" si="13"/>
        <v>0.9093715969445666</v>
      </c>
      <c r="M166">
        <f t="shared" si="14"/>
        <v>-4.710917375650423</v>
      </c>
    </row>
    <row r="167" spans="8:13" ht="12.75">
      <c r="H167" s="9">
        <v>163</v>
      </c>
      <c r="I167">
        <f t="shared" si="10"/>
        <v>-4.689491661171662</v>
      </c>
      <c r="J167">
        <f t="shared" si="11"/>
        <v>-1.300150036546611</v>
      </c>
      <c r="K167">
        <f t="shared" si="12"/>
        <v>1.0691542306791444</v>
      </c>
      <c r="L167">
        <f t="shared" si="13"/>
        <v>0.4287120991777634</v>
      </c>
      <c r="M167">
        <f t="shared" si="14"/>
        <v>-4.491775367861365</v>
      </c>
    </row>
    <row r="168" spans="8:13" ht="12.75">
      <c r="H168" s="9">
        <v>164</v>
      </c>
      <c r="I168">
        <f t="shared" si="10"/>
        <v>-5.313716987700153</v>
      </c>
      <c r="J168">
        <f t="shared" si="11"/>
        <v>-0.3827363068159084</v>
      </c>
      <c r="K168">
        <f t="shared" si="12"/>
        <v>1.2427632793699168</v>
      </c>
      <c r="L168">
        <f t="shared" si="13"/>
        <v>-0.5318430751764468</v>
      </c>
      <c r="M168">
        <f t="shared" si="14"/>
        <v>-4.985533090322591</v>
      </c>
    </row>
    <row r="169" spans="8:13" ht="12.75">
      <c r="H169" s="9">
        <v>165</v>
      </c>
      <c r="I169">
        <f t="shared" si="10"/>
        <v>-5.803442133167045</v>
      </c>
      <c r="J169">
        <f t="shared" si="11"/>
        <v>0.6204023231234227</v>
      </c>
      <c r="K169">
        <f t="shared" si="12"/>
        <v>0.6690664547043094</v>
      </c>
      <c r="L169">
        <f t="shared" si="13"/>
        <v>-0.897058876348426</v>
      </c>
      <c r="M169">
        <f t="shared" si="14"/>
        <v>-5.411032231687739</v>
      </c>
    </row>
    <row r="170" spans="8:13" ht="12.75">
      <c r="H170" s="9">
        <v>166</v>
      </c>
      <c r="I170">
        <f t="shared" si="10"/>
        <v>-6.146271232137992</v>
      </c>
      <c r="J170">
        <f t="shared" si="11"/>
        <v>1.48458385311734</v>
      </c>
      <c r="K170">
        <f t="shared" si="12"/>
        <v>-0.30695742577820345</v>
      </c>
      <c r="L170">
        <f t="shared" si="13"/>
        <v>-0.2581166954396043</v>
      </c>
      <c r="M170">
        <f t="shared" si="14"/>
        <v>-5.226761500238459</v>
      </c>
    </row>
    <row r="171" spans="8:13" ht="12.75">
      <c r="H171" s="9">
        <v>167</v>
      </c>
      <c r="I171">
        <f t="shared" si="10"/>
        <v>-6.333526634675765</v>
      </c>
      <c r="J171">
        <f t="shared" si="11"/>
        <v>2.0162497570955673</v>
      </c>
      <c r="K171">
        <f t="shared" si="12"/>
        <v>-1.0983998248456006</v>
      </c>
      <c r="L171">
        <f t="shared" si="13"/>
        <v>0.6697585163635306</v>
      </c>
      <c r="M171">
        <f t="shared" si="14"/>
        <v>-4.745918186062268</v>
      </c>
    </row>
    <row r="172" spans="8:13" ht="12.75">
      <c r="H172" s="9">
        <v>168</v>
      </c>
      <c r="I172">
        <f t="shared" si="10"/>
        <v>-6.3604685539975145</v>
      </c>
      <c r="J172">
        <f t="shared" si="11"/>
        <v>2.096318030682737</v>
      </c>
      <c r="K172">
        <f t="shared" si="12"/>
        <v>-1.2293458494007865</v>
      </c>
      <c r="L172">
        <f t="shared" si="13"/>
        <v>0.8479133051207518</v>
      </c>
      <c r="M172">
        <f t="shared" si="14"/>
        <v>-4.645583067594812</v>
      </c>
    </row>
    <row r="173" spans="8:13" ht="12.75">
      <c r="H173" s="9">
        <v>169</v>
      </c>
      <c r="I173">
        <f t="shared" si="10"/>
        <v>-6.226415039401821</v>
      </c>
      <c r="J173">
        <f t="shared" si="11"/>
        <v>1.706855060994722</v>
      </c>
      <c r="K173">
        <f t="shared" si="12"/>
        <v>-0.6210542501107646</v>
      </c>
      <c r="L173">
        <f t="shared" si="13"/>
        <v>0.07692313149223806</v>
      </c>
      <c r="M173">
        <f t="shared" si="14"/>
        <v>-5.063691097025625</v>
      </c>
    </row>
    <row r="174" spans="8:13" ht="12.75">
      <c r="H174" s="9">
        <v>170</v>
      </c>
      <c r="I174">
        <f t="shared" si="10"/>
        <v>-5.934759237724842</v>
      </c>
      <c r="J174">
        <f t="shared" si="11"/>
        <v>0.9350923795504787</v>
      </c>
      <c r="K174">
        <f t="shared" si="12"/>
        <v>0.36069341799392723</v>
      </c>
      <c r="L174">
        <f t="shared" si="13"/>
        <v>-0.780173961683193</v>
      </c>
      <c r="M174">
        <f t="shared" si="14"/>
        <v>-5.419147401863629</v>
      </c>
    </row>
    <row r="175" spans="8:13" ht="12.75">
      <c r="H175" s="9">
        <v>171</v>
      </c>
      <c r="I175">
        <f t="shared" si="10"/>
        <v>-5.49288350640564</v>
      </c>
      <c r="J175">
        <f t="shared" si="11"/>
        <v>-0.04611137005291889</v>
      </c>
      <c r="K175">
        <f t="shared" si="12"/>
        <v>1.125546755358085</v>
      </c>
      <c r="L175">
        <f t="shared" si="13"/>
        <v>-0.7639527792235115</v>
      </c>
      <c r="M175">
        <f t="shared" si="14"/>
        <v>-5.177400900323986</v>
      </c>
    </row>
    <row r="176" spans="8:13" ht="12.75">
      <c r="H176" s="9">
        <v>172</v>
      </c>
      <c r="I176">
        <f t="shared" si="10"/>
        <v>-4.911972552120679</v>
      </c>
      <c r="J176">
        <f t="shared" si="11"/>
        <v>-1.0169871405075526</v>
      </c>
      <c r="K176">
        <f t="shared" si="12"/>
        <v>1.2135795630371633</v>
      </c>
      <c r="L176">
        <f t="shared" si="13"/>
        <v>0.10742886306326913</v>
      </c>
      <c r="M176">
        <f t="shared" si="14"/>
        <v>-4.607951266527799</v>
      </c>
    </row>
    <row r="177" spans="8:13" ht="12.75">
      <c r="H177" s="9">
        <v>173</v>
      </c>
      <c r="I177">
        <f t="shared" si="10"/>
        <v>-4.206730324800458</v>
      </c>
      <c r="J177">
        <f t="shared" si="11"/>
        <v>-1.760079135080685</v>
      </c>
      <c r="K177">
        <f t="shared" si="12"/>
        <v>0.5718554248055538</v>
      </c>
      <c r="L177">
        <f t="shared" si="13"/>
        <v>0.8585558005641543</v>
      </c>
      <c r="M177">
        <f t="shared" si="14"/>
        <v>-4.536398234511434</v>
      </c>
    </row>
    <row r="178" spans="8:13" ht="12.75">
      <c r="H178" s="9">
        <v>174</v>
      </c>
      <c r="I178">
        <f t="shared" si="10"/>
        <v>-3.3950078329737385</v>
      </c>
      <c r="J178">
        <f t="shared" si="11"/>
        <v>-2.1089503423203246</v>
      </c>
      <c r="K178">
        <f t="shared" si="12"/>
        <v>-0.4137402493508744</v>
      </c>
      <c r="L178">
        <f t="shared" si="13"/>
        <v>0.6486246816444372</v>
      </c>
      <c r="M178">
        <f t="shared" si="14"/>
        <v>-5.269073743000501</v>
      </c>
    </row>
    <row r="179" spans="8:13" ht="12.75">
      <c r="H179" s="9">
        <v>175</v>
      </c>
      <c r="I179">
        <f t="shared" si="10"/>
        <v>-2.497351301133692</v>
      </c>
      <c r="J179">
        <f t="shared" si="11"/>
        <v>-1.9854609335933153</v>
      </c>
      <c r="K179">
        <f t="shared" si="12"/>
        <v>-1.1505431537848163</v>
      </c>
      <c r="L179">
        <f t="shared" si="13"/>
        <v>-0.28736987482706494</v>
      </c>
      <c r="M179">
        <f t="shared" si="14"/>
        <v>-5.9207252633388885</v>
      </c>
    </row>
    <row r="180" spans="8:13" ht="12.75">
      <c r="H180" s="9">
        <v>176</v>
      </c>
      <c r="I180">
        <f t="shared" si="10"/>
        <v>-1.5364821061137257</v>
      </c>
      <c r="J180">
        <f t="shared" si="11"/>
        <v>-1.4172699447721995</v>
      </c>
      <c r="K180">
        <f t="shared" si="12"/>
        <v>-1.195494544220622</v>
      </c>
      <c r="L180">
        <f t="shared" si="13"/>
        <v>-0.9016857085019191</v>
      </c>
      <c r="M180">
        <f t="shared" si="14"/>
        <v>-5.050932303608466</v>
      </c>
    </row>
    <row r="181" spans="8:13" ht="12.75">
      <c r="H181" s="9">
        <v>177</v>
      </c>
      <c r="I181">
        <f t="shared" si="10"/>
        <v>-0.5367216562624312</v>
      </c>
      <c r="J181">
        <f t="shared" si="11"/>
        <v>-0.5316402326822118</v>
      </c>
      <c r="K181">
        <f t="shared" si="12"/>
        <v>-0.521563980794277</v>
      </c>
      <c r="L181">
        <f t="shared" si="13"/>
        <v>-0.5066643343381376</v>
      </c>
      <c r="M181">
        <f t="shared" si="14"/>
        <v>-2.0965902040770574</v>
      </c>
    </row>
    <row r="182" spans="8:13" ht="12.75">
      <c r="H182" s="9">
        <v>178</v>
      </c>
      <c r="I182">
        <f t="shared" si="10"/>
        <v>0.47662422919148906</v>
      </c>
      <c r="J182">
        <f t="shared" si="11"/>
        <v>0.47306573395160084</v>
      </c>
      <c r="K182">
        <f t="shared" si="12"/>
        <v>0.4659965656295622</v>
      </c>
      <c r="L182">
        <f t="shared" si="13"/>
        <v>0.45551160345061276</v>
      </c>
      <c r="M182">
        <f t="shared" si="14"/>
        <v>1.871198132223265</v>
      </c>
    </row>
    <row r="183" spans="8:13" ht="12.75">
      <c r="H183" s="9">
        <v>179</v>
      </c>
      <c r="I183">
        <f t="shared" si="10"/>
        <v>1.4779058580670124</v>
      </c>
      <c r="J183">
        <f t="shared" si="11"/>
        <v>1.3718149044494559</v>
      </c>
      <c r="K183">
        <f t="shared" si="12"/>
        <v>1.1733412606199467</v>
      </c>
      <c r="L183">
        <f t="shared" si="13"/>
        <v>0.9077927900751189</v>
      </c>
      <c r="M183">
        <f t="shared" si="14"/>
        <v>4.930854813211534</v>
      </c>
    </row>
    <row r="184" spans="8:13" ht="12.75">
      <c r="H184" s="9">
        <v>180</v>
      </c>
      <c r="I184">
        <f t="shared" si="10"/>
        <v>2.4417789072304186</v>
      </c>
      <c r="J184">
        <f t="shared" si="11"/>
        <v>1.9633063267420892</v>
      </c>
      <c r="K184">
        <f t="shared" si="12"/>
        <v>1.175125347191625</v>
      </c>
      <c r="L184">
        <f t="shared" si="13"/>
        <v>0.34390056794861434</v>
      </c>
      <c r="M184">
        <f t="shared" si="14"/>
        <v>5.924111149112747</v>
      </c>
    </row>
    <row r="185" spans="8:13" ht="12.75">
      <c r="H185" s="9">
        <v>181</v>
      </c>
      <c r="I185">
        <f t="shared" si="10"/>
        <v>3.3438459351294076</v>
      </c>
      <c r="J185">
        <f t="shared" si="11"/>
        <v>2.115058335914747</v>
      </c>
      <c r="K185">
        <f t="shared" si="12"/>
        <v>0.47027600770046174</v>
      </c>
      <c r="L185">
        <f t="shared" si="13"/>
        <v>-0.6049502220630067</v>
      </c>
      <c r="M185">
        <f t="shared" si="14"/>
        <v>5.32423005668161</v>
      </c>
    </row>
    <row r="186" spans="8:13" ht="12.75">
      <c r="H186" s="9">
        <v>182</v>
      </c>
      <c r="I186">
        <f t="shared" si="10"/>
        <v>4.161273926971706</v>
      </c>
      <c r="J186">
        <f t="shared" si="11"/>
        <v>1.7930816667445661</v>
      </c>
      <c r="K186">
        <f t="shared" si="12"/>
        <v>-0.5173625230124811</v>
      </c>
      <c r="L186">
        <f t="shared" si="13"/>
        <v>-0.8766262911478645</v>
      </c>
      <c r="M186">
        <f t="shared" si="14"/>
        <v>4.560366779555927</v>
      </c>
    </row>
    <row r="187" spans="8:13" ht="12.75">
      <c r="H187" s="9">
        <v>183</v>
      </c>
      <c r="I187">
        <f t="shared" si="10"/>
        <v>4.873372241317037</v>
      </c>
      <c r="J187">
        <f t="shared" si="11"/>
        <v>1.0694923357750106</v>
      </c>
      <c r="K187">
        <f t="shared" si="12"/>
        <v>-1.1938975165355228</v>
      </c>
      <c r="L187">
        <f t="shared" si="13"/>
        <v>-0.16701639253653888</v>
      </c>
      <c r="M187">
        <f t="shared" si="14"/>
        <v>4.581950668019987</v>
      </c>
    </row>
    <row r="188" spans="8:13" ht="12.75">
      <c r="H188" s="9">
        <v>184</v>
      </c>
      <c r="I188">
        <f t="shared" si="10"/>
        <v>5.462116329166122</v>
      </c>
      <c r="J188">
        <f t="shared" si="11"/>
        <v>0.10635916711486516</v>
      </c>
      <c r="K188">
        <f t="shared" si="12"/>
        <v>-1.1525108904682735</v>
      </c>
      <c r="L188">
        <f t="shared" si="13"/>
        <v>0.7295498454252102</v>
      </c>
      <c r="M188">
        <f t="shared" si="14"/>
        <v>5.145514451237924</v>
      </c>
    </row>
    <row r="189" spans="8:13" ht="12.75">
      <c r="H189" s="9">
        <v>185</v>
      </c>
      <c r="I189">
        <f t="shared" si="10"/>
        <v>5.912603969230557</v>
      </c>
      <c r="J189">
        <f t="shared" si="11"/>
        <v>-0.8805962228104819</v>
      </c>
      <c r="K189">
        <f t="shared" si="12"/>
        <v>-0.41808949917139676</v>
      </c>
      <c r="L189">
        <f t="shared" si="13"/>
        <v>0.8094658947264358</v>
      </c>
      <c r="M189">
        <f t="shared" si="14"/>
        <v>5.423384141975114</v>
      </c>
    </row>
    <row r="190" spans="8:13" ht="12.75">
      <c r="H190" s="9">
        <v>186</v>
      </c>
      <c r="I190">
        <f t="shared" si="10"/>
        <v>6.21343247120995</v>
      </c>
      <c r="J190">
        <f t="shared" si="11"/>
        <v>-1.6703165399711406</v>
      </c>
      <c r="K190">
        <f t="shared" si="12"/>
        <v>0.5677399788512321</v>
      </c>
      <c r="L190">
        <f t="shared" si="13"/>
        <v>-0.016725403931979414</v>
      </c>
      <c r="M190">
        <f t="shared" si="14"/>
        <v>5.094130506158062</v>
      </c>
    </row>
    <row r="191" spans="8:13" ht="12.75">
      <c r="H191" s="9">
        <v>187</v>
      </c>
      <c r="I191">
        <f t="shared" si="10"/>
        <v>6.356987299351199</v>
      </c>
      <c r="J191">
        <f t="shared" si="11"/>
        <v>-2.0859210072479284</v>
      </c>
      <c r="K191">
        <f t="shared" si="12"/>
        <v>1.212172645608355</v>
      </c>
      <c r="L191">
        <f t="shared" si="13"/>
        <v>-0.8241944667320434</v>
      </c>
      <c r="M191">
        <f t="shared" si="14"/>
        <v>4.659044470979582</v>
      </c>
    </row>
    <row r="192" spans="8:13" ht="12.75">
      <c r="H192" s="9">
        <v>188</v>
      </c>
      <c r="I192">
        <f t="shared" si="10"/>
        <v>6.339634810684238</v>
      </c>
      <c r="J192">
        <f t="shared" si="11"/>
        <v>-2.034322946295748</v>
      </c>
      <c r="K192">
        <f t="shared" si="12"/>
        <v>1.1276943824864265</v>
      </c>
      <c r="L192">
        <f t="shared" si="13"/>
        <v>-0.7090691777268703</v>
      </c>
      <c r="M192">
        <f t="shared" si="14"/>
        <v>4.723937069148047</v>
      </c>
    </row>
    <row r="193" spans="8:13" ht="12.75">
      <c r="H193" s="9">
        <v>189</v>
      </c>
      <c r="I193">
        <f t="shared" si="10"/>
        <v>6.161814229366653</v>
      </c>
      <c r="J193">
        <f t="shared" si="11"/>
        <v>-1.5270792398751678</v>
      </c>
      <c r="K193">
        <f t="shared" si="12"/>
        <v>0.36510416564603165</v>
      </c>
      <c r="L193">
        <f t="shared" si="13"/>
        <v>0.19978046252740922</v>
      </c>
      <c r="M193">
        <f t="shared" si="14"/>
        <v>5.1996196176649265</v>
      </c>
    </row>
    <row r="194" spans="8:13" ht="12.75">
      <c r="H194" s="9">
        <v>190</v>
      </c>
      <c r="I194">
        <f t="shared" si="10"/>
        <v>5.82802652909333</v>
      </c>
      <c r="J194">
        <f t="shared" si="11"/>
        <v>-0.6778018326592973</v>
      </c>
      <c r="K194">
        <f t="shared" si="12"/>
        <v>-0.6170326791833176</v>
      </c>
      <c r="L194">
        <f t="shared" si="13"/>
        <v>0.8849980186454709</v>
      </c>
      <c r="M194">
        <f t="shared" si="14"/>
        <v>5.4181900358961865</v>
      </c>
    </row>
    <row r="195" spans="8:13" ht="12.75">
      <c r="H195" s="9">
        <v>191</v>
      </c>
      <c r="I195">
        <f t="shared" si="10"/>
        <v>5.346720504978275</v>
      </c>
      <c r="J195">
        <f t="shared" si="11"/>
        <v>0.3232889599898276</v>
      </c>
      <c r="K195">
        <f t="shared" si="12"/>
        <v>-1.2281317303627766</v>
      </c>
      <c r="L195">
        <f t="shared" si="13"/>
        <v>0.5795583860559184</v>
      </c>
      <c r="M195">
        <f t="shared" si="14"/>
        <v>5.021436120661244</v>
      </c>
    </row>
    <row r="196" spans="8:13" ht="12.75">
      <c r="H196" s="9">
        <v>192</v>
      </c>
      <c r="I196">
        <f t="shared" si="10"/>
        <v>4.730078918643787</v>
      </c>
      <c r="J196">
        <f t="shared" si="11"/>
        <v>1.2519698104930423</v>
      </c>
      <c r="K196">
        <f t="shared" si="12"/>
        <v>-1.1007232390432664</v>
      </c>
      <c r="L196">
        <f t="shared" si="13"/>
        <v>-0.3746326214811519</v>
      </c>
      <c r="M196">
        <f t="shared" si="14"/>
        <v>4.506692868612411</v>
      </c>
    </row>
    <row r="197" spans="8:13" ht="12.75">
      <c r="H197" s="9">
        <v>193</v>
      </c>
      <c r="I197">
        <f aca="true" t="shared" si="15" ref="I197:I204">$C$35*SIN(6.28*$D$35*H197)</f>
        <v>3.9937101295873845</v>
      </c>
      <c r="J197">
        <f aca="true" t="shared" si="16" ref="J197:J204">$C$36*SIN(6.28*$D$36*H197)</f>
        <v>1.9002356986384958</v>
      </c>
      <c r="K197">
        <f aca="true" t="shared" si="17" ref="K197:K204">$C$37*SIN(6.28*$D$37*H197)</f>
        <v>-0.31142124384267983</v>
      </c>
      <c r="L197">
        <f aca="true" t="shared" si="18" ref="L197:L204">$C$38*SIN(6.28*$D$38*H197)</f>
        <v>-0.9094639335437436</v>
      </c>
      <c r="M197">
        <f aca="true" t="shared" si="19" ref="M197:M204">I197+J197+K197+L197</f>
        <v>4.673060650839457</v>
      </c>
    </row>
    <row r="198" spans="8:13" ht="12.75">
      <c r="H198" s="9">
        <v>194</v>
      </c>
      <c r="I198">
        <f t="shared" si="15"/>
        <v>3.1562530182171638</v>
      </c>
      <c r="J198">
        <f t="shared" si="16"/>
        <v>2.1228886706907546</v>
      </c>
      <c r="K198">
        <f t="shared" si="17"/>
        <v>0.6651464426403023</v>
      </c>
      <c r="L198">
        <f t="shared" si="18"/>
        <v>-0.4262511769717141</v>
      </c>
      <c r="M198">
        <f t="shared" si="19"/>
        <v>5.518036954576506</v>
      </c>
    </row>
    <row r="199" spans="8:13" ht="12.75">
      <c r="H199" s="9">
        <v>195</v>
      </c>
      <c r="I199">
        <f t="shared" si="15"/>
        <v>2.2389052006973538</v>
      </c>
      <c r="J199">
        <f t="shared" si="16"/>
        <v>1.8700591337462247</v>
      </c>
      <c r="K199">
        <f t="shared" si="17"/>
        <v>1.241744278485909</v>
      </c>
      <c r="L199">
        <f t="shared" si="18"/>
        <v>0.5341025265466275</v>
      </c>
      <c r="M199">
        <f t="shared" si="19"/>
        <v>5.884811139476115</v>
      </c>
    </row>
    <row r="200" spans="8:13" ht="12.75">
      <c r="H200" s="9">
        <v>196</v>
      </c>
      <c r="I200">
        <f t="shared" si="15"/>
        <v>1.2648864773745818</v>
      </c>
      <c r="J200">
        <f t="shared" si="16"/>
        <v>1.1983755979263362</v>
      </c>
      <c r="K200">
        <f t="shared" si="17"/>
        <v>1.0716489927020458</v>
      </c>
      <c r="L200">
        <f t="shared" si="18"/>
        <v>0.8965876515113739</v>
      </c>
      <c r="M200">
        <f t="shared" si="19"/>
        <v>4.431498719514337</v>
      </c>
    </row>
    <row r="201" spans="8:13" ht="12.75">
      <c r="H201" s="9">
        <v>197</v>
      </c>
      <c r="I201">
        <f t="shared" si="15"/>
        <v>0.2588510959153207</v>
      </c>
      <c r="J201">
        <f t="shared" si="16"/>
        <v>0.2582810785775117</v>
      </c>
      <c r="K201">
        <f t="shared" si="17"/>
        <v>0.25714330333052654</v>
      </c>
      <c r="L201">
        <f t="shared" si="18"/>
        <v>0.25544227836984607</v>
      </c>
      <c r="M201">
        <f t="shared" si="19"/>
        <v>1.029717756193205</v>
      </c>
    </row>
    <row r="202" spans="8:13" ht="12.75">
      <c r="H202" s="9">
        <v>198</v>
      </c>
      <c r="I202">
        <f t="shared" si="15"/>
        <v>-0.7537362941189537</v>
      </c>
      <c r="J202">
        <f t="shared" si="16"/>
        <v>-0.7396629818065815</v>
      </c>
      <c r="K202">
        <f t="shared" si="17"/>
        <v>-0.7119893403959617</v>
      </c>
      <c r="L202">
        <f t="shared" si="18"/>
        <v>-0.6716424121887452</v>
      </c>
      <c r="M202">
        <f t="shared" si="19"/>
        <v>-2.8770310285102423</v>
      </c>
    </row>
    <row r="203" spans="8:13" ht="12.75">
      <c r="H203" s="9">
        <v>199</v>
      </c>
      <c r="I203">
        <f t="shared" si="15"/>
        <v>-1.7472451994943043</v>
      </c>
      <c r="J203">
        <f t="shared" si="16"/>
        <v>-1.5719380576334192</v>
      </c>
      <c r="K203">
        <f t="shared" si="17"/>
        <v>-1.2529842810879674</v>
      </c>
      <c r="L203">
        <f t="shared" si="18"/>
        <v>-0.8468978671360776</v>
      </c>
      <c r="M203">
        <f t="shared" si="19"/>
        <v>-5.419065405351769</v>
      </c>
    </row>
    <row r="204" spans="8:13" ht="12.75">
      <c r="H204" s="9">
        <v>200</v>
      </c>
      <c r="I204">
        <f t="shared" si="15"/>
        <v>-2.69652803934246</v>
      </c>
      <c r="J204">
        <f t="shared" si="16"/>
        <v>-2.0521319989427904</v>
      </c>
      <c r="K204">
        <f t="shared" si="17"/>
        <v>-1.0405271943311118</v>
      </c>
      <c r="L204">
        <f t="shared" si="18"/>
        <v>-0.07414502997038816</v>
      </c>
      <c r="M204">
        <f t="shared" si="19"/>
        <v>-5.863332262586751</v>
      </c>
    </row>
  </sheetData>
  <mergeCells count="2">
    <mergeCell ref="A31:G31"/>
    <mergeCell ref="A34:B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2">
      <selection activeCell="O23" sqref="O23"/>
    </sheetView>
  </sheetViews>
  <sheetFormatPr defaultColWidth="9.140625" defaultRowHeight="12.75"/>
  <cols>
    <col min="1" max="1" width="12.7109375" style="9" customWidth="1"/>
    <col min="2" max="2" width="9.140625" style="9" customWidth="1"/>
  </cols>
  <sheetData>
    <row r="1" spans="1:17" ht="12.75">
      <c r="A1" s="10" t="s">
        <v>15</v>
      </c>
      <c r="B1" s="11" t="s">
        <v>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</row>
    <row r="2" spans="2:18" ht="12.75">
      <c r="B2" s="9">
        <v>0</v>
      </c>
      <c r="C2">
        <f>IF(MOD(C$1,2)=0,($A$4*2/(C$1*3.14))*SIN(6.28*C$1*$A$6*$B2),-($A$4*2/(C$1*3.14))*SIN(6.28*C$1*$A$6*$B2))</f>
        <v>0</v>
      </c>
      <c r="D2">
        <f aca="true" t="shared" si="0" ref="D2:Q9">IF(MOD(D$1,2)=0,($A$4*2/(D$1*3.14))*SIN(6.28*D$1*$A$6*$B2),-($A$4*2/(D$1*3.14))*SIN(6.28*D$1*$A$6*$B2))</f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>SUM(C2:Q2)</f>
        <v>0</v>
      </c>
    </row>
    <row r="3" spans="1:18" ht="12.75">
      <c r="A3" s="10" t="s">
        <v>16</v>
      </c>
      <c r="B3" s="9">
        <v>1</v>
      </c>
      <c r="C3">
        <f aca="true" t="shared" si="1" ref="C3:Q25">IF(MOD(C$1,2)=0,($A$4*2/(C$1*3.14))*SIN(6.28*C$1*$A$6*$B3),-($A$4*2/(C$1*3.14))*SIN(6.28*C$1*$A$6*$B3))</f>
        <v>0.5050729491355822</v>
      </c>
      <c r="D3">
        <f t="shared" si="0"/>
        <v>-0.49868077551537454</v>
      </c>
      <c r="E3">
        <f t="shared" si="0"/>
        <v>0.48813501811425125</v>
      </c>
      <c r="F3">
        <f t="shared" si="0"/>
        <v>-0.4735954271756959</v>
      </c>
      <c r="G3">
        <f t="shared" si="0"/>
        <v>0.45528159909490673</v>
      </c>
      <c r="H3">
        <f t="shared" si="0"/>
        <v>-0.4334690183502044</v>
      </c>
      <c r="I3">
        <f t="shared" si="0"/>
        <v>0.40848410329488927</v>
      </c>
      <c r="J3">
        <f t="shared" si="0"/>
        <v>-0.38069835301157157</v>
      </c>
      <c r="K3">
        <f t="shared" si="0"/>
        <v>0.3505217098550223</v>
      </c>
      <c r="L3">
        <f t="shared" si="0"/>
        <v>-0.31839526736839807</v>
      </c>
      <c r="M3">
        <f t="shared" si="0"/>
        <v>0.28478346564484835</v>
      </c>
      <c r="N3">
        <f t="shared" si="0"/>
        <v>-0.25016592567260537</v>
      </c>
      <c r="O3">
        <f t="shared" si="0"/>
        <v>0.21502908055948988</v>
      </c>
      <c r="P3">
        <f t="shared" si="0"/>
        <v>-0.17985776466125722</v>
      </c>
      <c r="Q3">
        <f t="shared" si="0"/>
        <v>0.14512692148479786</v>
      </c>
      <c r="R3">
        <f aca="true" t="shared" si="2" ref="R3:R52">SUM(C3:Q3)</f>
        <v>0.31757231542868075</v>
      </c>
    </row>
    <row r="4" spans="1:18" ht="12.75">
      <c r="A4" s="9">
        <v>5</v>
      </c>
      <c r="B4" s="9">
        <v>2</v>
      </c>
      <c r="C4">
        <f t="shared" si="1"/>
        <v>0.9973615510307491</v>
      </c>
      <c r="D4">
        <f t="shared" si="0"/>
        <v>-0.9471908543513918</v>
      </c>
      <c r="E4">
        <f t="shared" si="0"/>
        <v>0.8669380367004088</v>
      </c>
      <c r="F4">
        <f t="shared" si="0"/>
        <v>-0.7613967060231431</v>
      </c>
      <c r="G4">
        <f t="shared" si="0"/>
        <v>0.6367905347367961</v>
      </c>
      <c r="H4">
        <f t="shared" si="0"/>
        <v>-0.5003318513452107</v>
      </c>
      <c r="I4">
        <f t="shared" si="0"/>
        <v>0.35971552932251444</v>
      </c>
      <c r="J4">
        <f t="shared" si="0"/>
        <v>-0.2225871756376176</v>
      </c>
      <c r="K4">
        <f t="shared" si="0"/>
        <v>0.09602619634912107</v>
      </c>
      <c r="L4">
        <f t="shared" si="0"/>
        <v>0.013917389981973767</v>
      </c>
      <c r="M4">
        <f t="shared" si="0"/>
        <v>-0.10259833823616868</v>
      </c>
      <c r="N4">
        <f t="shared" si="0"/>
        <v>0.1670372084579559</v>
      </c>
      <c r="O4">
        <f t="shared" si="0"/>
        <v>-0.20605001963005146</v>
      </c>
      <c r="P4">
        <f t="shared" si="0"/>
        <v>0.22024024806661074</v>
      </c>
      <c r="Q4">
        <f t="shared" si="0"/>
        <v>-0.21185794913551326</v>
      </c>
      <c r="R4">
        <f t="shared" si="2"/>
        <v>0.40601380028703327</v>
      </c>
    </row>
    <row r="5" spans="1:18" ht="12.75">
      <c r="A5" s="10" t="s">
        <v>17</v>
      </c>
      <c r="B5" s="9">
        <v>3</v>
      </c>
      <c r="C5">
        <f t="shared" si="1"/>
        <v>1.4644050543427536</v>
      </c>
      <c r="D5">
        <f t="shared" si="0"/>
        <v>-1.3004070550506133</v>
      </c>
      <c r="E5">
        <f t="shared" si="0"/>
        <v>1.051565129565067</v>
      </c>
      <c r="F5">
        <f t="shared" si="0"/>
        <v>-0.7504977770178161</v>
      </c>
      <c r="G5">
        <f t="shared" si="0"/>
        <v>0.4353807644543936</v>
      </c>
      <c r="H5">
        <f t="shared" si="0"/>
        <v>-0.14403929452368164</v>
      </c>
      <c r="I5">
        <f t="shared" si="0"/>
        <v>-0.09171470886299665</v>
      </c>
      <c r="J5">
        <f t="shared" si="0"/>
        <v>0.2505558126869338</v>
      </c>
      <c r="K5">
        <f t="shared" si="0"/>
        <v>-0.3242151213441599</v>
      </c>
      <c r="L5">
        <f t="shared" si="0"/>
        <v>0.3177869237032699</v>
      </c>
      <c r="M5">
        <f t="shared" si="0"/>
        <v>-0.24782057882489966</v>
      </c>
      <c r="N5">
        <f t="shared" si="0"/>
        <v>0.13863423351904852</v>
      </c>
      <c r="O5">
        <f t="shared" si="0"/>
        <v>-0.01758317938614343</v>
      </c>
      <c r="P5">
        <f t="shared" si="0"/>
        <v>-0.08983182566472972</v>
      </c>
      <c r="Q5">
        <f t="shared" si="0"/>
        <v>0.1641457493105192</v>
      </c>
      <c r="R5">
        <f t="shared" si="2"/>
        <v>0.8563641269069453</v>
      </c>
    </row>
    <row r="6" spans="1:18" ht="12.75">
      <c r="A6" s="9">
        <v>50</v>
      </c>
      <c r="B6" s="9">
        <v>4</v>
      </c>
      <c r="C6">
        <f t="shared" si="1"/>
        <v>1.8943817087027837</v>
      </c>
      <c r="D6">
        <f t="shared" si="0"/>
        <v>-1.5227934120462863</v>
      </c>
      <c r="E6">
        <f t="shared" si="0"/>
        <v>1.0006637026904215</v>
      </c>
      <c r="F6">
        <f t="shared" si="0"/>
        <v>-0.4451743512752352</v>
      </c>
      <c r="G6">
        <f t="shared" si="0"/>
        <v>-0.027834779963947533</v>
      </c>
      <c r="H6">
        <f t="shared" si="0"/>
        <v>0.3340744169159118</v>
      </c>
      <c r="I6">
        <f t="shared" si="0"/>
        <v>-0.4404804961332215</v>
      </c>
      <c r="J6">
        <f t="shared" si="0"/>
        <v>0.36908245265783995</v>
      </c>
      <c r="K6">
        <f t="shared" si="0"/>
        <v>-0.1848456446920647</v>
      </c>
      <c r="L6">
        <f t="shared" si="0"/>
        <v>-0.02780818862639208</v>
      </c>
      <c r="M6">
        <f t="shared" si="0"/>
        <v>0.19188013523441416</v>
      </c>
      <c r="N6">
        <f t="shared" si="0"/>
        <v>-0.2596040730358127</v>
      </c>
      <c r="O6">
        <f t="shared" si="0"/>
        <v>0.22289897070330514</v>
      </c>
      <c r="P6">
        <f t="shared" si="0"/>
        <v>-0.11023897230329445</v>
      </c>
      <c r="Q6">
        <f t="shared" si="0"/>
        <v>-0.027763903601723025</v>
      </c>
      <c r="R6">
        <f t="shared" si="2"/>
        <v>0.9664375652266987</v>
      </c>
    </row>
    <row r="7" spans="2:18" ht="12.75">
      <c r="B7" s="9">
        <v>5</v>
      </c>
      <c r="C7">
        <f t="shared" si="1"/>
        <v>2.2764079954745338</v>
      </c>
      <c r="D7">
        <f t="shared" si="0"/>
        <v>-1.5919763368419901</v>
      </c>
      <c r="E7">
        <f t="shared" si="0"/>
        <v>0.7256346074239893</v>
      </c>
      <c r="F7">
        <f t="shared" si="0"/>
        <v>0.034793474954934414</v>
      </c>
      <c r="G7">
        <f t="shared" si="0"/>
        <v>-0.47431254744927</v>
      </c>
      <c r="H7">
        <f t="shared" si="0"/>
        <v>0.5296448728387831</v>
      </c>
      <c r="I7">
        <f t="shared" si="0"/>
        <v>-0.296177190833331</v>
      </c>
      <c r="J7">
        <f t="shared" si="0"/>
        <v>-0.034760235782990104</v>
      </c>
      <c r="K7">
        <f t="shared" si="0"/>
        <v>0.27357624885086534</v>
      </c>
      <c r="L7">
        <f t="shared" si="0"/>
        <v>-0.3165713987081763</v>
      </c>
      <c r="M7">
        <f t="shared" si="0"/>
        <v>0.1786923273970825</v>
      </c>
      <c r="N7">
        <f t="shared" si="0"/>
        <v>0.034704879502153785</v>
      </c>
      <c r="O7">
        <f t="shared" si="0"/>
        <v>-0.19600810403204413</v>
      </c>
      <c r="P7">
        <f t="shared" si="0"/>
        <v>0.22482215345187193</v>
      </c>
      <c r="Q7">
        <f t="shared" si="0"/>
        <v>-0.12361568351102332</v>
      </c>
      <c r="R7">
        <f t="shared" si="2"/>
        <v>1.244855062735389</v>
      </c>
    </row>
    <row r="8" spans="2:18" ht="12.75">
      <c r="B8" s="9">
        <v>6</v>
      </c>
      <c r="C8">
        <f t="shared" si="1"/>
        <v>2.6008141101012265</v>
      </c>
      <c r="D8">
        <f t="shared" si="0"/>
        <v>-1.5009955540356321</v>
      </c>
      <c r="E8">
        <f t="shared" si="0"/>
        <v>0.2880785890473633</v>
      </c>
      <c r="F8">
        <f t="shared" si="0"/>
        <v>0.5011116253738676</v>
      </c>
      <c r="G8">
        <f t="shared" si="0"/>
        <v>-0.6355738474065398</v>
      </c>
      <c r="H8">
        <f t="shared" si="0"/>
        <v>0.27726846703809704</v>
      </c>
      <c r="I8">
        <f t="shared" si="0"/>
        <v>0.17966365132945944</v>
      </c>
      <c r="J8">
        <f t="shared" si="0"/>
        <v>-0.38940610955371896</v>
      </c>
      <c r="K8">
        <f t="shared" si="0"/>
        <v>0.25979246210738205</v>
      </c>
      <c r="L8">
        <f t="shared" si="0"/>
        <v>0.04164585540258454</v>
      </c>
      <c r="M8">
        <f t="shared" si="0"/>
        <v>-0.2562572429607373</v>
      </c>
      <c r="N8">
        <f t="shared" si="0"/>
        <v>0.23643142801501912</v>
      </c>
      <c r="O8">
        <f t="shared" si="0"/>
        <v>-0.03507566058001103</v>
      </c>
      <c r="P8">
        <f t="shared" si="0"/>
        <v>-0.1650612736458636</v>
      </c>
      <c r="Q8">
        <f t="shared" si="0"/>
        <v>0.20821950013536406</v>
      </c>
      <c r="R8">
        <f t="shared" si="2"/>
        <v>1.610656000367861</v>
      </c>
    </row>
    <row r="9" spans="2:18" ht="12.75">
      <c r="B9" s="9">
        <v>7</v>
      </c>
      <c r="C9">
        <f t="shared" si="1"/>
        <v>2.859388723064225</v>
      </c>
      <c r="D9">
        <f t="shared" si="0"/>
        <v>-1.2590043526288004</v>
      </c>
      <c r="E9">
        <f t="shared" si="0"/>
        <v>-0.2140009873469922</v>
      </c>
      <c r="F9">
        <f t="shared" si="0"/>
        <v>0.7708408682331376</v>
      </c>
      <c r="G9">
        <f t="shared" si="0"/>
        <v>-0.4146480671666634</v>
      </c>
      <c r="H9">
        <f t="shared" si="0"/>
        <v>-0.20960759321770267</v>
      </c>
      <c r="I9">
        <f t="shared" si="0"/>
        <v>0.4543909497451108</v>
      </c>
      <c r="J9">
        <f t="shared" si="0"/>
        <v>-0.19291820153076528</v>
      </c>
      <c r="K9">
        <f t="shared" si="0"/>
        <v>-0.20240553024783436</v>
      </c>
      <c r="L9">
        <f t="shared" si="0"/>
        <v>0.3147510148326207</v>
      </c>
      <c r="M9">
        <f t="shared" si="0"/>
        <v>-0.0863710712131233</v>
      </c>
      <c r="N9">
        <f t="shared" si="0"/>
        <v>-0.19257148592017417</v>
      </c>
      <c r="O9">
        <f t="shared" si="0"/>
        <v>0.22961909530933222</v>
      </c>
      <c r="P9">
        <f t="shared" si="0"/>
        <v>-0.022700571865316918</v>
      </c>
      <c r="Q9">
        <f t="shared" si="0"/>
        <v>-0.18034553758688862</v>
      </c>
      <c r="R9">
        <f t="shared" si="2"/>
        <v>1.6544172524601652</v>
      </c>
    </row>
    <row r="10" spans="2:18" ht="12.75">
      <c r="B10" s="9">
        <v>8</v>
      </c>
      <c r="C10">
        <f t="shared" si="1"/>
        <v>3.0455868240925725</v>
      </c>
      <c r="D10">
        <f t="shared" si="1"/>
        <v>-0.8903487025504704</v>
      </c>
      <c r="E10">
        <f t="shared" si="1"/>
        <v>-0.6681488338318236</v>
      </c>
      <c r="F10">
        <f t="shared" si="1"/>
        <v>0.7381649053156799</v>
      </c>
      <c r="G10">
        <f t="shared" si="1"/>
        <v>0.05561637725278416</v>
      </c>
      <c r="H10">
        <f t="shared" si="1"/>
        <v>-0.5192081460716254</v>
      </c>
      <c r="I10">
        <f t="shared" si="1"/>
        <v>0.2204779446065889</v>
      </c>
      <c r="J10">
        <f t="shared" si="1"/>
        <v>0.2766104610616002</v>
      </c>
      <c r="K10">
        <f t="shared" si="1"/>
        <v>-0.31524190402002544</v>
      </c>
      <c r="L10">
        <f t="shared" si="1"/>
        <v>-0.05540395129657639</v>
      </c>
      <c r="M10">
        <f t="shared" si="1"/>
        <v>0.2873739665320257</v>
      </c>
      <c r="N10">
        <f t="shared" si="1"/>
        <v>-0.10785035387303864</v>
      </c>
      <c r="O10">
        <f t="shared" si="1"/>
        <v>-0.18495513233794017</v>
      </c>
      <c r="P10">
        <f t="shared" si="1"/>
        <v>0.19285868116000396</v>
      </c>
      <c r="Q10">
        <f t="shared" si="1"/>
        <v>0.05505098984675904</v>
      </c>
      <c r="R10">
        <f t="shared" si="2"/>
        <v>2.130583125886515</v>
      </c>
    </row>
    <row r="11" spans="2:18" ht="12.75">
      <c r="B11" s="9">
        <v>9</v>
      </c>
      <c r="C11">
        <f t="shared" si="1"/>
        <v>3.1546953886952007</v>
      </c>
      <c r="D11">
        <f t="shared" si="1"/>
        <v>-0.43211788357104486</v>
      </c>
      <c r="E11">
        <f t="shared" si="1"/>
        <v>-0.9726453640324799</v>
      </c>
      <c r="F11">
        <f t="shared" si="1"/>
        <v>0.41590270055714557</v>
      </c>
      <c r="G11">
        <f t="shared" si="1"/>
        <v>0.49243724793155763</v>
      </c>
      <c r="H11">
        <f t="shared" si="1"/>
        <v>-0.3896886931610731</v>
      </c>
      <c r="I11">
        <f t="shared" si="1"/>
        <v>-0.2602356817472156</v>
      </c>
      <c r="J11">
        <f t="shared" si="1"/>
        <v>0.35464714202252867</v>
      </c>
      <c r="K11">
        <f t="shared" si="1"/>
        <v>0.11604431460325072</v>
      </c>
      <c r="L11">
        <f t="shared" si="1"/>
        <v>-0.3123292502030461</v>
      </c>
      <c r="M11">
        <f t="shared" si="1"/>
        <v>-0.01716054131136087</v>
      </c>
      <c r="N11">
        <f t="shared" si="1"/>
        <v>0.264583779335911</v>
      </c>
      <c r="O11">
        <f t="shared" si="1"/>
        <v>-0.052387213232024867</v>
      </c>
      <c r="P11">
        <f t="shared" si="1"/>
        <v>-0.21345961760704873</v>
      </c>
      <c r="Q11">
        <f t="shared" si="1"/>
        <v>0.09998146944922033</v>
      </c>
      <c r="R11">
        <f t="shared" si="2"/>
        <v>2.248267797729521</v>
      </c>
    </row>
    <row r="12" spans="2:18" ht="12.75">
      <c r="B12" s="9">
        <v>10</v>
      </c>
      <c r="C12">
        <f t="shared" si="1"/>
        <v>3.1839526736839803</v>
      </c>
      <c r="D12">
        <f t="shared" si="1"/>
        <v>0.06958694990986883</v>
      </c>
      <c r="E12">
        <f t="shared" si="1"/>
        <v>-1.0592897456775663</v>
      </c>
      <c r="F12">
        <f t="shared" si="1"/>
        <v>-0.06952047156598021</v>
      </c>
      <c r="G12">
        <f t="shared" si="1"/>
        <v>0.6331427974163526</v>
      </c>
      <c r="H12">
        <f t="shared" si="1"/>
        <v>0.06940975900430757</v>
      </c>
      <c r="I12">
        <f t="shared" si="1"/>
        <v>-0.44964430690374385</v>
      </c>
      <c r="J12">
        <f t="shared" si="1"/>
        <v>-0.06925493912072048</v>
      </c>
      <c r="K12">
        <f t="shared" si="1"/>
        <v>0.3470325002256068</v>
      </c>
      <c r="L12">
        <f t="shared" si="1"/>
        <v>0.06905618932693565</v>
      </c>
      <c r="M12">
        <f t="shared" si="1"/>
        <v>-0.2811915745248491</v>
      </c>
      <c r="N12">
        <f t="shared" si="1"/>
        <v>-0.0688137373084488</v>
      </c>
      <c r="O12">
        <f t="shared" si="1"/>
        <v>0.2351547903876152</v>
      </c>
      <c r="P12">
        <f t="shared" si="1"/>
        <v>0.06852786071392115</v>
      </c>
      <c r="Q12">
        <f t="shared" si="1"/>
        <v>-0.20100508886818425</v>
      </c>
      <c r="R12">
        <f t="shared" si="2"/>
        <v>2.477143656699094</v>
      </c>
    </row>
    <row r="13" spans="2:18" ht="12.75">
      <c r="B13" s="9">
        <v>11</v>
      </c>
      <c r="C13">
        <f t="shared" si="1"/>
        <v>3.132618122093332</v>
      </c>
      <c r="D13">
        <f t="shared" si="1"/>
        <v>0.5642908602989277</v>
      </c>
      <c r="E13">
        <f t="shared" si="1"/>
        <v>-0.9086754556912988</v>
      </c>
      <c r="F13">
        <f t="shared" si="1"/>
        <v>-0.5276703718946388</v>
      </c>
      <c r="G13">
        <f t="shared" si="1"/>
        <v>0.3931231202735815</v>
      </c>
      <c r="H13">
        <f t="shared" si="1"/>
        <v>0.46980494542801843</v>
      </c>
      <c r="I13">
        <f t="shared" si="1"/>
        <v>-0.13572596904919376</v>
      </c>
      <c r="J13">
        <f t="shared" si="1"/>
        <v>-0.39513920398153524</v>
      </c>
      <c r="K13">
        <f t="shared" si="1"/>
        <v>-0.020973994936107725</v>
      </c>
      <c r="L13">
        <f t="shared" si="1"/>
        <v>0.309310731977334</v>
      </c>
      <c r="M13">
        <f t="shared" si="1"/>
        <v>0.1184648365131044</v>
      </c>
      <c r="N13">
        <f t="shared" si="1"/>
        <v>-0.21863645636353593</v>
      </c>
      <c r="O13">
        <f t="shared" si="1"/>
        <v>-0.17294811838635862</v>
      </c>
      <c r="P13">
        <f t="shared" si="1"/>
        <v>0.1295455699064481</v>
      </c>
      <c r="Q13">
        <f t="shared" si="1"/>
        <v>0.19344807110556816</v>
      </c>
      <c r="R13">
        <f t="shared" si="2"/>
        <v>2.9308366872936453</v>
      </c>
    </row>
    <row r="14" spans="2:18" ht="12.75">
      <c r="B14" s="9">
        <v>12</v>
      </c>
      <c r="C14">
        <f t="shared" si="1"/>
        <v>3.0019911080712642</v>
      </c>
      <c r="D14">
        <f t="shared" si="1"/>
        <v>1.002223250747735</v>
      </c>
      <c r="E14">
        <f t="shared" si="1"/>
        <v>-0.5545369340761941</v>
      </c>
      <c r="F14">
        <f t="shared" si="1"/>
        <v>-0.7788122191074379</v>
      </c>
      <c r="G14">
        <f t="shared" si="1"/>
        <v>-0.08329171080516908</v>
      </c>
      <c r="H14">
        <f t="shared" si="1"/>
        <v>0.47286285603003825</v>
      </c>
      <c r="I14">
        <f t="shared" si="1"/>
        <v>0.3301225472917272</v>
      </c>
      <c r="J14">
        <f t="shared" si="1"/>
        <v>-0.16177553080955792</v>
      </c>
      <c r="K14">
        <f t="shared" si="1"/>
        <v>-0.3527783724478813</v>
      </c>
      <c r="L14">
        <f t="shared" si="1"/>
        <v>-0.08257648477013856</v>
      </c>
      <c r="M14">
        <f t="shared" si="1"/>
        <v>0.2385124978511301</v>
      </c>
      <c r="N14">
        <f t="shared" si="1"/>
        <v>0.21479854015445815</v>
      </c>
      <c r="O14">
        <f t="shared" si="1"/>
        <v>-0.06942854026475974</v>
      </c>
      <c r="P14">
        <f t="shared" si="1"/>
        <v>-0.22715959121419696</v>
      </c>
      <c r="Q14">
        <f t="shared" si="1"/>
        <v>-0.08139263024101395</v>
      </c>
      <c r="R14">
        <f t="shared" si="2"/>
        <v>2.8687587864100035</v>
      </c>
    </row>
    <row r="15" spans="2:18" ht="12.75">
      <c r="B15" s="9">
        <v>13</v>
      </c>
      <c r="C15">
        <f t="shared" si="1"/>
        <v>2.7953780472733682</v>
      </c>
      <c r="D15">
        <f t="shared" si="1"/>
        <v>1.3393251275953344</v>
      </c>
      <c r="E15">
        <f t="shared" si="1"/>
        <v>-0.07619377733995487</v>
      </c>
      <c r="F15">
        <f t="shared" si="1"/>
        <v>-0.7244216547857417</v>
      </c>
      <c r="G15">
        <f t="shared" si="1"/>
        <v>-0.5096210704833147</v>
      </c>
      <c r="H15">
        <f t="shared" si="1"/>
        <v>0.07599726459002389</v>
      </c>
      <c r="I15">
        <f t="shared" si="1"/>
        <v>0.4264354627173313</v>
      </c>
      <c r="J15">
        <f t="shared" si="1"/>
        <v>0.30055209004915273</v>
      </c>
      <c r="K15">
        <f t="shared" si="1"/>
        <v>-0.0756704191129248</v>
      </c>
      <c r="L15">
        <f t="shared" si="1"/>
        <v>-0.3057012275038998</v>
      </c>
      <c r="M15">
        <f t="shared" si="1"/>
        <v>-0.204393230820242</v>
      </c>
      <c r="N15">
        <f t="shared" si="1"/>
        <v>0.07521425195348971</v>
      </c>
      <c r="O15">
        <f t="shared" si="1"/>
        <v>0.23947750151545466</v>
      </c>
      <c r="P15">
        <f t="shared" si="1"/>
        <v>0.14861692596327522</v>
      </c>
      <c r="Q15">
        <f t="shared" si="1"/>
        <v>-0.07463017335657846</v>
      </c>
      <c r="R15">
        <f t="shared" si="2"/>
        <v>3.430365118254773</v>
      </c>
    </row>
    <row r="16" spans="2:18" ht="12.75">
      <c r="B16" s="9">
        <v>14</v>
      </c>
      <c r="C16">
        <f t="shared" si="1"/>
        <v>2.518008705257601</v>
      </c>
      <c r="D16">
        <f t="shared" si="1"/>
        <v>1.5416817364662752</v>
      </c>
      <c r="E16">
        <f t="shared" si="1"/>
        <v>0.41921518643540534</v>
      </c>
      <c r="F16">
        <f t="shared" si="1"/>
        <v>-0.38583640306153055</v>
      </c>
      <c r="G16">
        <f t="shared" si="1"/>
        <v>-0.6295020296652414</v>
      </c>
      <c r="H16">
        <f t="shared" si="1"/>
        <v>-0.38514297184034835</v>
      </c>
      <c r="I16">
        <f t="shared" si="1"/>
        <v>0.045401143730633836</v>
      </c>
      <c r="J16">
        <f t="shared" si="1"/>
        <v>0.33750269203000693</v>
      </c>
      <c r="K16">
        <f t="shared" si="1"/>
        <v>0.33204829405540914</v>
      </c>
      <c r="L16">
        <f t="shared" si="1"/>
        <v>0.09593900499948961</v>
      </c>
      <c r="M16">
        <f t="shared" si="1"/>
        <v>-0.16487617988093395</v>
      </c>
      <c r="N16">
        <f t="shared" si="1"/>
        <v>-0.2650195230832298</v>
      </c>
      <c r="O16">
        <f t="shared" si="1"/>
        <v>-0.16004899719121948</v>
      </c>
      <c r="P16">
        <f t="shared" si="1"/>
        <v>0.04517451704909221</v>
      </c>
      <c r="Q16">
        <f t="shared" si="1"/>
        <v>0.19033861565288493</v>
      </c>
      <c r="R16">
        <f t="shared" si="2"/>
        <v>3.5348837909542947</v>
      </c>
    </row>
    <row r="17" spans="2:18" ht="12.75">
      <c r="B17" s="9">
        <v>15</v>
      </c>
      <c r="C17">
        <f t="shared" si="1"/>
        <v>2.176903822271968</v>
      </c>
      <c r="D17">
        <f t="shared" si="1"/>
        <v>1.5889346185163493</v>
      </c>
      <c r="E17">
        <f t="shared" si="1"/>
        <v>0.8207287465525961</v>
      </c>
      <c r="F17">
        <f t="shared" si="1"/>
        <v>0.10411463850646134</v>
      </c>
      <c r="G17">
        <f t="shared" si="1"/>
        <v>-0.37084705053307</v>
      </c>
      <c r="H17">
        <f t="shared" si="1"/>
        <v>-0.5205487503384102</v>
      </c>
      <c r="I17">
        <f t="shared" si="1"/>
        <v>-0.3864547234004756</v>
      </c>
      <c r="J17">
        <f t="shared" si="1"/>
        <v>-0.1032206059626732</v>
      </c>
      <c r="K17">
        <f t="shared" si="1"/>
        <v>0.1666357824153672</v>
      </c>
      <c r="L17">
        <f t="shared" si="1"/>
        <v>0.3015076333022764</v>
      </c>
      <c r="M17">
        <f t="shared" si="1"/>
        <v>0.2637928242348657</v>
      </c>
      <c r="N17">
        <f t="shared" si="1"/>
        <v>0.10174078780126745</v>
      </c>
      <c r="O17">
        <f t="shared" si="1"/>
        <v>-0.08611173848835976</v>
      </c>
      <c r="P17">
        <f t="shared" si="1"/>
        <v>-0.20393423105666245</v>
      </c>
      <c r="Q17">
        <f t="shared" si="1"/>
        <v>-0.2032283269199326</v>
      </c>
      <c r="R17">
        <f t="shared" si="2"/>
        <v>3.650013426901566</v>
      </c>
    </row>
    <row r="18" spans="2:18" ht="12.75">
      <c r="B18" s="9">
        <v>16</v>
      </c>
      <c r="C18">
        <f t="shared" si="1"/>
        <v>1.7806974051009408</v>
      </c>
      <c r="D18">
        <f t="shared" si="1"/>
        <v>1.4763298106313598</v>
      </c>
      <c r="E18">
        <f t="shared" si="1"/>
        <v>1.0384162921432507</v>
      </c>
      <c r="F18">
        <f t="shared" si="1"/>
        <v>0.5532209221232004</v>
      </c>
      <c r="G18">
        <f t="shared" si="1"/>
        <v>0.11080790259315278</v>
      </c>
      <c r="H18">
        <f t="shared" si="1"/>
        <v>-0.21570070774607727</v>
      </c>
      <c r="I18">
        <f t="shared" si="1"/>
        <v>-0.3857173623200079</v>
      </c>
      <c r="J18">
        <f t="shared" si="1"/>
        <v>-0.39785384135094054</v>
      </c>
      <c r="K18">
        <f t="shared" si="1"/>
        <v>-0.2863980535392775</v>
      </c>
      <c r="L18">
        <f t="shared" si="1"/>
        <v>-0.10911821884237166</v>
      </c>
      <c r="M18">
        <f t="shared" si="1"/>
        <v>0.06984009573244208</v>
      </c>
      <c r="N18">
        <f t="shared" si="1"/>
        <v>0.19708662161015778</v>
      </c>
      <c r="O18">
        <f t="shared" si="1"/>
        <v>0.24256493112786448</v>
      </c>
      <c r="P18">
        <f t="shared" si="1"/>
        <v>0.2045479551599032</v>
      </c>
      <c r="Q18">
        <f t="shared" si="1"/>
        <v>0.10633643338003089</v>
      </c>
      <c r="R18">
        <f t="shared" si="2"/>
        <v>4.385060185803628</v>
      </c>
    </row>
    <row r="19" spans="2:18" ht="12.75">
      <c r="B19" s="9">
        <v>17</v>
      </c>
      <c r="C19">
        <f t="shared" si="1"/>
        <v>1.339418184098549</v>
      </c>
      <c r="D19">
        <f t="shared" si="1"/>
        <v>1.21519612663052</v>
      </c>
      <c r="E19">
        <f t="shared" si="1"/>
        <v>1.0235203816213634</v>
      </c>
      <c r="F19">
        <f t="shared" si="1"/>
        <v>0.7852955281407451</v>
      </c>
      <c r="G19">
        <f t="shared" si="1"/>
        <v>0.5258311827396684</v>
      </c>
      <c r="H19">
        <f t="shared" si="1"/>
        <v>0.27157609053028575</v>
      </c>
      <c r="I19">
        <f t="shared" si="1"/>
        <v>0.04678783297154353</v>
      </c>
      <c r="J19">
        <f t="shared" si="1"/>
        <v>-0.12939706144339228</v>
      </c>
      <c r="K19">
        <f t="shared" si="1"/>
        <v>-0.24509516153497612</v>
      </c>
      <c r="L19">
        <f t="shared" si="1"/>
        <v>-0.29673796188624213</v>
      </c>
      <c r="M19">
        <f t="shared" si="1"/>
        <v>-0.28895396815232727</v>
      </c>
      <c r="N19">
        <f t="shared" si="1"/>
        <v>-0.23333664367035958</v>
      </c>
      <c r="O19">
        <f t="shared" si="1"/>
        <v>-0.14632430546631348</v>
      </c>
      <c r="P19">
        <f t="shared" si="1"/>
        <v>-0.04653976138275938</v>
      </c>
      <c r="Q19">
        <f t="shared" si="1"/>
        <v>0.047997178461799524</v>
      </c>
      <c r="R19">
        <f t="shared" si="2"/>
        <v>3.869237641658105</v>
      </c>
    </row>
    <row r="20" spans="2:18" ht="12.75">
      <c r="B20" s="9">
        <v>18</v>
      </c>
      <c r="C20">
        <f t="shared" si="1"/>
        <v>0.8642357671420897</v>
      </c>
      <c r="D20">
        <f t="shared" si="1"/>
        <v>0.8318054011142911</v>
      </c>
      <c r="E20">
        <f t="shared" si="1"/>
        <v>0.7793773863221461</v>
      </c>
      <c r="F20">
        <f t="shared" si="1"/>
        <v>0.7092942840450573</v>
      </c>
      <c r="G20">
        <f t="shared" si="1"/>
        <v>0.6246585004060922</v>
      </c>
      <c r="H20">
        <f t="shared" si="1"/>
        <v>0.529167558671822</v>
      </c>
      <c r="I20">
        <f t="shared" si="1"/>
        <v>0.42691923521409747</v>
      </c>
      <c r="J20">
        <f t="shared" si="1"/>
        <v>0.3221978102316872</v>
      </c>
      <c r="K20">
        <f t="shared" si="1"/>
        <v>0.2192536928789589</v>
      </c>
      <c r="L20">
        <f t="shared" si="1"/>
        <v>0.12208894536152093</v>
      </c>
      <c r="M20">
        <f t="shared" si="1"/>
        <v>0.03426074064177063</v>
      </c>
      <c r="N20">
        <f t="shared" si="1"/>
        <v>-0.04128642026437668</v>
      </c>
      <c r="O20">
        <f t="shared" si="1"/>
        <v>-0.10235075202595363</v>
      </c>
      <c r="P20">
        <f t="shared" si="1"/>
        <v>-0.14755887486523572</v>
      </c>
      <c r="Q20">
        <f t="shared" si="1"/>
        <v>-0.17640326652975247</v>
      </c>
      <c r="R20">
        <f t="shared" si="2"/>
        <v>4.995660008344216</v>
      </c>
    </row>
    <row r="21" spans="2:18" ht="12.75">
      <c r="B21" s="9">
        <v>19</v>
      </c>
      <c r="C21">
        <f t="shared" si="1"/>
        <v>0.3671779158278001</v>
      </c>
      <c r="D21">
        <f t="shared" si="1"/>
        <v>0.3647293632207664</v>
      </c>
      <c r="E21">
        <f t="shared" si="1"/>
        <v>0.36067021334363863</v>
      </c>
      <c r="F21">
        <f t="shared" si="1"/>
        <v>0.3550329051247207</v>
      </c>
      <c r="G21">
        <f t="shared" si="1"/>
        <v>0.3478624198400422</v>
      </c>
      <c r="H21">
        <f t="shared" si="1"/>
        <v>0.33921585328562986</v>
      </c>
      <c r="I21">
        <f t="shared" si="1"/>
        <v>0.32916187335555575</v>
      </c>
      <c r="J21">
        <f t="shared" si="1"/>
        <v>0.3177800686425762</v>
      </c>
      <c r="K21">
        <f t="shared" si="1"/>
        <v>0.30516019480031337</v>
      </c>
      <c r="L21">
        <f t="shared" si="1"/>
        <v>0.29140132645466654</v>
      </c>
      <c r="M21">
        <f t="shared" si="1"/>
        <v>0.27661092341612165</v>
      </c>
      <c r="N21">
        <f t="shared" si="1"/>
        <v>0.26090382081345626</v>
      </c>
      <c r="O21">
        <f t="shared" si="1"/>
        <v>0.24440115353367844</v>
      </c>
      <c r="P21">
        <f t="shared" si="1"/>
        <v>0.22722922600474407</v>
      </c>
      <c r="Q21">
        <f t="shared" si="1"/>
        <v>0.20951833888977242</v>
      </c>
      <c r="R21">
        <f t="shared" si="2"/>
        <v>4.596855596553483</v>
      </c>
    </row>
    <row r="22" spans="2:18" ht="12.75">
      <c r="B22" s="9">
        <v>20</v>
      </c>
      <c r="C22">
        <f t="shared" si="1"/>
        <v>-0.13917389981973766</v>
      </c>
      <c r="D22">
        <f t="shared" si="1"/>
        <v>-0.13904094313196041</v>
      </c>
      <c r="E22">
        <f t="shared" si="1"/>
        <v>-0.13881951800861514</v>
      </c>
      <c r="F22">
        <f t="shared" si="1"/>
        <v>-0.13850987824144095</v>
      </c>
      <c r="G22">
        <f t="shared" si="1"/>
        <v>-0.1381123786538713</v>
      </c>
      <c r="H22">
        <f t="shared" si="1"/>
        <v>-0.1376274746168976</v>
      </c>
      <c r="I22">
        <f t="shared" si="1"/>
        <v>-0.1370557214278423</v>
      </c>
      <c r="J22">
        <f t="shared" si="1"/>
        <v>-0.13639777355296456</v>
      </c>
      <c r="K22">
        <f t="shared" si="1"/>
        <v>-0.13565438373502325</v>
      </c>
      <c r="L22">
        <f t="shared" si="1"/>
        <v>-0.13482640196712303</v>
      </c>
      <c r="M22">
        <f t="shared" si="1"/>
        <v>-0.13391477433436744</v>
      </c>
      <c r="N22">
        <f t="shared" si="1"/>
        <v>-0.13292054172503862</v>
      </c>
      <c r="O22">
        <f t="shared" si="1"/>
        <v>-0.13184483841321673</v>
      </c>
      <c r="P22">
        <f t="shared" si="1"/>
        <v>-0.1306888905149424</v>
      </c>
      <c r="Q22">
        <f t="shared" si="1"/>
        <v>-0.12945401432021247</v>
      </c>
      <c r="R22">
        <f t="shared" si="2"/>
        <v>-2.034041432463254</v>
      </c>
    </row>
    <row r="23" spans="2:18" ht="12.75">
      <c r="B23" s="9">
        <v>21</v>
      </c>
      <c r="C23">
        <f t="shared" si="1"/>
        <v>-0.6420029620409765</v>
      </c>
      <c r="D23">
        <f t="shared" si="1"/>
        <v>-0.628822779653108</v>
      </c>
      <c r="E23">
        <f t="shared" si="1"/>
        <v>-0.6072165907435031</v>
      </c>
      <c r="F23">
        <f t="shared" si="1"/>
        <v>-0.5777144577605225</v>
      </c>
      <c r="G23">
        <f t="shared" si="1"/>
        <v>-0.5410366127606658</v>
      </c>
      <c r="H23">
        <f t="shared" si="1"/>
        <v>-0.4980724410831137</v>
      </c>
      <c r="I23">
        <f t="shared" si="1"/>
        <v>-0.4498546273267045</v>
      </c>
      <c r="J23">
        <f t="shared" si="1"/>
        <v>-0.39752928462484466</v>
      </c>
      <c r="K23">
        <f t="shared" si="1"/>
        <v>-0.34232301274259186</v>
      </c>
      <c r="L23">
        <f t="shared" si="1"/>
        <v>-0.2855079234793274</v>
      </c>
      <c r="M23">
        <f t="shared" si="1"/>
        <v>-0.22836573024499845</v>
      </c>
      <c r="N23">
        <f t="shared" si="1"/>
        <v>-0.17215202067610835</v>
      </c>
      <c r="O23">
        <f t="shared" si="1"/>
        <v>-0.11806181621019321</v>
      </c>
      <c r="P23">
        <f t="shared" si="1"/>
        <v>-0.06719747135255744</v>
      </c>
      <c r="Q23">
        <f t="shared" si="1"/>
        <v>-0.020539879892332344</v>
      </c>
      <c r="R23">
        <f t="shared" si="2"/>
        <v>-5.57639761059155</v>
      </c>
    </row>
    <row r="24" spans="2:18" ht="12.75">
      <c r="B24" s="9">
        <v>22</v>
      </c>
      <c r="C24">
        <f t="shared" si="1"/>
        <v>-1.1285817205978554</v>
      </c>
      <c r="D24">
        <f t="shared" si="1"/>
        <v>-1.0553407437892777</v>
      </c>
      <c r="E24">
        <f t="shared" si="1"/>
        <v>-0.9396098908560369</v>
      </c>
      <c r="F24">
        <f t="shared" si="1"/>
        <v>-0.7902784079630705</v>
      </c>
      <c r="G24">
        <f t="shared" si="1"/>
        <v>-0.618621463954668</v>
      </c>
      <c r="H24">
        <f t="shared" si="1"/>
        <v>-0.43727291272707186</v>
      </c>
      <c r="I24">
        <f t="shared" si="1"/>
        <v>-0.2590911398128962</v>
      </c>
      <c r="J24">
        <f t="shared" si="1"/>
        <v>-0.09603013163210786</v>
      </c>
      <c r="K24">
        <f t="shared" si="1"/>
        <v>0.041874238562164094</v>
      </c>
      <c r="L24">
        <f t="shared" si="1"/>
        <v>0.14730625176780415</v>
      </c>
      <c r="M24">
        <f t="shared" si="1"/>
        <v>0.21618761408709852</v>
      </c>
      <c r="N24">
        <f t="shared" si="1"/>
        <v>0.24786742302719658</v>
      </c>
      <c r="O24">
        <f t="shared" si="1"/>
        <v>0.24497669706402672</v>
      </c>
      <c r="P24">
        <f t="shared" si="1"/>
        <v>0.21297384378348572</v>
      </c>
      <c r="Q24">
        <f t="shared" si="1"/>
        <v>0.15943836722288962</v>
      </c>
      <c r="R24">
        <f t="shared" si="2"/>
        <v>-4.054201975818319</v>
      </c>
    </row>
    <row r="25" spans="2:18" ht="12.75">
      <c r="B25" s="9">
        <v>23</v>
      </c>
      <c r="C25">
        <f t="shared" si="1"/>
        <v>-1.586593951032407</v>
      </c>
      <c r="D25">
        <f t="shared" si="1"/>
        <v>-1.375684211234053</v>
      </c>
      <c r="E25">
        <f t="shared" si="1"/>
        <v>-1.06155029508635</v>
      </c>
      <c r="F25">
        <f t="shared" si="1"/>
        <v>-0.6928116962875599</v>
      </c>
      <c r="G25">
        <f t="shared" si="1"/>
        <v>-0.32421314390528416</v>
      </c>
      <c r="H25">
        <f t="shared" si="1"/>
        <v>-0.006650057425632266</v>
      </c>
      <c r="I25">
        <f t="shared" si="1"/>
        <v>0.22169616106372717</v>
      </c>
      <c r="J25">
        <f t="shared" si="1"/>
        <v>0.3413822705728826</v>
      </c>
      <c r="K25">
        <f t="shared" si="1"/>
        <v>0.35379455285291317</v>
      </c>
      <c r="L25">
        <f t="shared" si="1"/>
        <v>0.2790690132229659</v>
      </c>
      <c r="M25">
        <f t="shared" si="1"/>
        <v>0.15048027470299874</v>
      </c>
      <c r="N25">
        <f t="shared" si="1"/>
        <v>0.00664953548028359</v>
      </c>
      <c r="O25">
        <f t="shared" si="1"/>
        <v>-0.11668528454292001</v>
      </c>
      <c r="P25">
        <f t="shared" si="1"/>
        <v>-0.19359422854939454</v>
      </c>
      <c r="Q25">
        <f t="shared" si="1"/>
        <v>-0.21221008233224722</v>
      </c>
      <c r="R25">
        <f t="shared" si="2"/>
        <v>-4.216921142500076</v>
      </c>
    </row>
    <row r="26" spans="2:18" ht="12.75">
      <c r="B26" s="9">
        <v>24</v>
      </c>
      <c r="C26">
        <f aca="true" t="shared" si="3" ref="C26:Q41">IF(MOD(C$1,2)=0,($A$4*2/(C$1*3.14))*SIN(6.28*C$1*$A$6*$B26),-($A$4*2/(C$1*3.14))*SIN(6.28*C$1*$A$6*$B26))</f>
        <v>-2.00444650149547</v>
      </c>
      <c r="D26">
        <f t="shared" si="3"/>
        <v>-1.5576244382148758</v>
      </c>
      <c r="E26">
        <f t="shared" si="3"/>
        <v>-0.9457257120600765</v>
      </c>
      <c r="F26">
        <f t="shared" si="3"/>
        <v>-0.32355106161911584</v>
      </c>
      <c r="G26">
        <f t="shared" si="3"/>
        <v>0.1651529695402771</v>
      </c>
      <c r="H26">
        <f t="shared" si="3"/>
        <v>0.4295970803089163</v>
      </c>
      <c r="I26">
        <f t="shared" si="3"/>
        <v>0.4543191824283939</v>
      </c>
      <c r="J26">
        <f t="shared" si="3"/>
        <v>0.29562993241523666</v>
      </c>
      <c r="K26">
        <f t="shared" si="3"/>
        <v>0.05504856035250223</v>
      </c>
      <c r="L26">
        <f t="shared" si="3"/>
        <v>-0.15950465007004636</v>
      </c>
      <c r="M26">
        <f t="shared" si="3"/>
        <v>-0.2704008251205781</v>
      </c>
      <c r="N26">
        <f t="shared" si="3"/>
        <v>-0.2523073556086718</v>
      </c>
      <c r="O26">
        <f t="shared" si="3"/>
        <v>-0.13316388966119228</v>
      </c>
      <c r="P26">
        <f t="shared" si="3"/>
        <v>0.024087041523776092</v>
      </c>
      <c r="Q26">
        <f t="shared" si="3"/>
        <v>0.15034835166301835</v>
      </c>
      <c r="R26">
        <f t="shared" si="2"/>
        <v>-4.072541315617906</v>
      </c>
    </row>
    <row r="27" spans="2:18" ht="12.75">
      <c r="B27" s="9">
        <v>25</v>
      </c>
      <c r="C27">
        <f t="shared" si="3"/>
        <v>-2.3715627372463497</v>
      </c>
      <c r="D27">
        <f t="shared" si="3"/>
        <v>-1.5828569935408816</v>
      </c>
      <c r="E27">
        <f t="shared" si="3"/>
        <v>-0.6180784175551166</v>
      </c>
      <c r="F27">
        <f t="shared" si="3"/>
        <v>0.17264047331733914</v>
      </c>
      <c r="G27">
        <f t="shared" si="3"/>
        <v>0.5552083082079816</v>
      </c>
      <c r="H27">
        <f t="shared" si="3"/>
        <v>0.5025127221704607</v>
      </c>
      <c r="I27">
        <f t="shared" si="3"/>
        <v>0.17838223579526372</v>
      </c>
      <c r="J27">
        <f t="shared" si="3"/>
        <v>-0.16853300245890376</v>
      </c>
      <c r="K27">
        <f t="shared" si="3"/>
        <v>-0.33871387819988763</v>
      </c>
      <c r="L27">
        <f t="shared" si="3"/>
        <v>-0.27209689822480365</v>
      </c>
      <c r="M27">
        <f t="shared" si="3"/>
        <v>-0.05306354001918854</v>
      </c>
      <c r="N27">
        <f t="shared" si="3"/>
        <v>0.1618175179002656</v>
      </c>
      <c r="O27">
        <f t="shared" si="3"/>
        <v>0.2442885929294411</v>
      </c>
      <c r="P27">
        <f t="shared" si="3"/>
        <v>0.16409905490271615</v>
      </c>
      <c r="Q27">
        <f t="shared" si="3"/>
        <v>-0.007270170630801859</v>
      </c>
      <c r="R27">
        <f t="shared" si="2"/>
        <v>-3.4332267326524653</v>
      </c>
    </row>
    <row r="28" spans="2:18" ht="12.75">
      <c r="B28" s="9">
        <v>26</v>
      </c>
      <c r="C28">
        <f t="shared" si="3"/>
        <v>-2.678650255190669</v>
      </c>
      <c r="D28">
        <f t="shared" si="3"/>
        <v>-1.4488433095714834</v>
      </c>
      <c r="E28">
        <f t="shared" si="3"/>
        <v>-0.15199452918004777</v>
      </c>
      <c r="F28">
        <f t="shared" si="3"/>
        <v>0.6011041800983055</v>
      </c>
      <c r="G28">
        <f t="shared" si="3"/>
        <v>0.6114024550077996</v>
      </c>
      <c r="H28">
        <f t="shared" si="3"/>
        <v>0.15042850390697943</v>
      </c>
      <c r="I28">
        <f t="shared" si="3"/>
        <v>-0.29723385192655044</v>
      </c>
      <c r="J28">
        <f t="shared" si="3"/>
        <v>-0.39416801308277977</v>
      </c>
      <c r="K28">
        <f t="shared" si="3"/>
        <v>-0.14783997514859967</v>
      </c>
      <c r="L28">
        <f t="shared" si="3"/>
        <v>0.17139828993718176</v>
      </c>
      <c r="M28">
        <f t="shared" si="3"/>
        <v>0.2895179147120316</v>
      </c>
      <c r="N28">
        <f t="shared" si="3"/>
        <v>0.14426088046629165</v>
      </c>
      <c r="O28">
        <f t="shared" si="3"/>
        <v>-0.10092384041484802</v>
      </c>
      <c r="P28">
        <f t="shared" si="3"/>
        <v>-0.22503036263831722</v>
      </c>
      <c r="Q28">
        <f t="shared" si="3"/>
        <v>-0.1397352729595728</v>
      </c>
      <c r="R28">
        <f t="shared" si="2"/>
        <v>-3.616307185984278</v>
      </c>
    </row>
    <row r="29" spans="2:18" ht="12.75">
      <c r="B29" s="9">
        <v>27</v>
      </c>
      <c r="C29">
        <f t="shared" si="3"/>
        <v>-2.9179360920974395</v>
      </c>
      <c r="D29">
        <f t="shared" si="3"/>
        <v>-1.1690660794832193</v>
      </c>
      <c r="E29">
        <f t="shared" si="3"/>
        <v>0.34813294380975224</v>
      </c>
      <c r="F29">
        <f t="shared" si="3"/>
        <v>0.7937513380077329</v>
      </c>
      <c r="G29">
        <f t="shared" si="3"/>
        <v>0.299944408347661</v>
      </c>
      <c r="H29">
        <f t="shared" si="3"/>
        <v>-0.3288805393184384</v>
      </c>
      <c r="I29">
        <f t="shared" si="3"/>
        <v>-0.4401295878119038</v>
      </c>
      <c r="J29">
        <f t="shared" si="3"/>
        <v>-0.061929630396565016</v>
      </c>
      <c r="K29">
        <f t="shared" si="3"/>
        <v>0.2982127905846858</v>
      </c>
      <c r="L29">
        <f t="shared" si="3"/>
        <v>0.2646048997946287</v>
      </c>
      <c r="M29">
        <f t="shared" si="3"/>
        <v>-0.051240468192085185</v>
      </c>
      <c r="N29">
        <f t="shared" si="3"/>
        <v>-0.2581413265803978</v>
      </c>
      <c r="O29">
        <f t="shared" si="3"/>
        <v>-0.14757907231710526</v>
      </c>
      <c r="P29">
        <f t="shared" si="3"/>
        <v>0.11145614830646801</v>
      </c>
      <c r="Q29">
        <f t="shared" si="3"/>
        <v>0.21125732923808532</v>
      </c>
      <c r="R29">
        <f t="shared" si="2"/>
        <v>-3.04754293810814</v>
      </c>
    </row>
    <row r="30" spans="2:18" ht="12.75">
      <c r="B30" s="9">
        <v>28</v>
      </c>
      <c r="C30">
        <f t="shared" si="3"/>
        <v>-3.0833634729325503</v>
      </c>
      <c r="D30">
        <f t="shared" si="3"/>
        <v>-0.7716728061230611</v>
      </c>
      <c r="E30">
        <f t="shared" si="3"/>
        <v>0.7702859436806967</v>
      </c>
      <c r="F30">
        <f t="shared" si="3"/>
        <v>0.6750053840600139</v>
      </c>
      <c r="G30">
        <f t="shared" si="3"/>
        <v>-0.19187800999897922</v>
      </c>
      <c r="H30">
        <f t="shared" si="3"/>
        <v>-0.5300390461664596</v>
      </c>
      <c r="I30">
        <f t="shared" si="3"/>
        <v>-0.09034903409818441</v>
      </c>
      <c r="J30">
        <f t="shared" si="3"/>
        <v>0.3579589215298306</v>
      </c>
      <c r="K30">
        <f t="shared" si="3"/>
        <v>0.22953602756814442</v>
      </c>
      <c r="L30">
        <f t="shared" si="3"/>
        <v>-0.18296444672091935</v>
      </c>
      <c r="M30">
        <f t="shared" si="3"/>
        <v>-0.27105761936080003</v>
      </c>
      <c r="N30">
        <f t="shared" si="3"/>
        <v>0.028101548444405443</v>
      </c>
      <c r="O30">
        <f t="shared" si="3"/>
        <v>0.2423403905335724</v>
      </c>
      <c r="P30">
        <f t="shared" si="3"/>
        <v>0.08854957295544003</v>
      </c>
      <c r="Q30">
        <f t="shared" si="3"/>
        <v>-0.16866060600155386</v>
      </c>
      <c r="R30">
        <f t="shared" si="2"/>
        <v>-2.898207252630405</v>
      </c>
    </row>
    <row r="31" spans="2:18" ht="12.75">
      <c r="B31" s="9">
        <v>29</v>
      </c>
      <c r="C31">
        <f t="shared" si="3"/>
        <v>-3.1707451192379326</v>
      </c>
      <c r="D31">
        <f t="shared" si="3"/>
        <v>-0.29664397071081205</v>
      </c>
      <c r="E31">
        <f t="shared" si="3"/>
        <v>1.019911058221186</v>
      </c>
      <c r="F31">
        <f t="shared" si="3"/>
        <v>0.2914510235017999</v>
      </c>
      <c r="G31">
        <f t="shared" si="3"/>
        <v>-0.5683191918539272</v>
      </c>
      <c r="H31">
        <f t="shared" si="3"/>
        <v>-0.28291731941447823</v>
      </c>
      <c r="I31">
        <f t="shared" si="3"/>
        <v>0.3605672490029827</v>
      </c>
      <c r="J31">
        <f t="shared" si="3"/>
        <v>0.27122148760402387</v>
      </c>
      <c r="K31">
        <f t="shared" si="3"/>
        <v>-0.23533088902836738</v>
      </c>
      <c r="L31">
        <f t="shared" si="3"/>
        <v>-0.25660733256036194</v>
      </c>
      <c r="M31">
        <f t="shared" si="3"/>
        <v>0.14889382475089533</v>
      </c>
      <c r="N31">
        <f t="shared" si="3"/>
        <v>0.23937776318590664</v>
      </c>
      <c r="O31">
        <f t="shared" si="3"/>
        <v>-0.08464180728053658</v>
      </c>
      <c r="P31">
        <f t="shared" si="3"/>
        <v>-0.2198872741498744</v>
      </c>
      <c r="Q31">
        <f t="shared" si="3"/>
        <v>0.03495536322356105</v>
      </c>
      <c r="R31">
        <f t="shared" si="2"/>
        <v>-2.748715134745934</v>
      </c>
    </row>
    <row r="32" spans="2:18" ht="12.75">
      <c r="B32" s="9">
        <v>30</v>
      </c>
      <c r="C32">
        <f t="shared" si="3"/>
        <v>-3.1778692370326986</v>
      </c>
      <c r="D32">
        <f t="shared" si="3"/>
        <v>0.20822927701292268</v>
      </c>
      <c r="E32">
        <f t="shared" si="3"/>
        <v>1.0410975006768204</v>
      </c>
      <c r="F32">
        <f t="shared" si="3"/>
        <v>-0.2064412119253464</v>
      </c>
      <c r="G32">
        <f t="shared" si="3"/>
        <v>-0.6030152666045528</v>
      </c>
      <c r="H32">
        <f t="shared" si="3"/>
        <v>0.2034815756025349</v>
      </c>
      <c r="I32">
        <f t="shared" si="3"/>
        <v>0.4078684621133249</v>
      </c>
      <c r="J32">
        <f t="shared" si="3"/>
        <v>-0.19938081258755794</v>
      </c>
      <c r="K32">
        <f t="shared" si="3"/>
        <v>-0.2940054442162541</v>
      </c>
      <c r="L32">
        <f t="shared" si="3"/>
        <v>0.1941810214803187</v>
      </c>
      <c r="M32">
        <f t="shared" si="3"/>
        <v>0.2174159553039404</v>
      </c>
      <c r="N32">
        <f t="shared" si="3"/>
        <v>-0.18793543957877296</v>
      </c>
      <c r="O32">
        <f t="shared" si="3"/>
        <v>-0.16123300726104556</v>
      </c>
      <c r="P32">
        <f t="shared" si="3"/>
        <v>0.18070779214452198</v>
      </c>
      <c r="Q32">
        <f t="shared" si="3"/>
        <v>0.1176323647347788</v>
      </c>
      <c r="R32">
        <f t="shared" si="2"/>
        <v>-2.2592664701370655</v>
      </c>
    </row>
    <row r="33" spans="2:18" ht="12.75">
      <c r="B33" s="9">
        <v>31</v>
      </c>
      <c r="C33">
        <f t="shared" si="3"/>
        <v>-3.1045555014829302</v>
      </c>
      <c r="D33">
        <f t="shared" si="3"/>
        <v>0.692153235312014</v>
      </c>
      <c r="E33">
        <f t="shared" si="3"/>
        <v>0.8290999525791357</v>
      </c>
      <c r="F33">
        <f t="shared" si="3"/>
        <v>-0.6233453994351889</v>
      </c>
      <c r="G33">
        <f t="shared" si="3"/>
        <v>-0.27510258235996626</v>
      </c>
      <c r="H33">
        <f t="shared" si="3"/>
        <v>0.5177860392674959</v>
      </c>
      <c r="I33">
        <f t="shared" si="3"/>
        <v>-0.001393859978494259</v>
      </c>
      <c r="J33">
        <f t="shared" si="3"/>
        <v>-0.3877957033817546</v>
      </c>
      <c r="K33">
        <f t="shared" si="3"/>
        <v>0.15478744843606404</v>
      </c>
      <c r="L33">
        <f t="shared" si="3"/>
        <v>0.2481194771177347</v>
      </c>
      <c r="M33">
        <f t="shared" si="3"/>
        <v>-0.22722181219112025</v>
      </c>
      <c r="N33">
        <f t="shared" si="3"/>
        <v>-0.11389220349925144</v>
      </c>
      <c r="O33">
        <f t="shared" si="3"/>
        <v>0.23914213916452778</v>
      </c>
      <c r="P33">
        <f t="shared" si="3"/>
        <v>-0.0013938534368963622</v>
      </c>
      <c r="Q33">
        <f t="shared" si="3"/>
        <v>-0.20667644219154171</v>
      </c>
      <c r="R33">
        <f t="shared" si="2"/>
        <v>-2.260289066080172</v>
      </c>
    </row>
    <row r="34" spans="2:18" ht="12.75">
      <c r="B34" s="9">
        <v>32</v>
      </c>
      <c r="C34">
        <f t="shared" si="3"/>
        <v>-2.9526596212627196</v>
      </c>
      <c r="D34">
        <f t="shared" si="3"/>
        <v>1.1064418442464008</v>
      </c>
      <c r="E34">
        <f t="shared" si="3"/>
        <v>0.43140141549215455</v>
      </c>
      <c r="F34">
        <f t="shared" si="3"/>
        <v>-0.7957076827018811</v>
      </c>
      <c r="G34">
        <f t="shared" si="3"/>
        <v>0.21823643768474332</v>
      </c>
      <c r="H34">
        <f t="shared" si="3"/>
        <v>0.39417324322031555</v>
      </c>
      <c r="I34">
        <f t="shared" si="3"/>
        <v>-0.4090959103198064</v>
      </c>
      <c r="J34">
        <f t="shared" si="3"/>
        <v>-0.027356050488717018</v>
      </c>
      <c r="K34">
        <f t="shared" si="3"/>
        <v>0.336409807478229</v>
      </c>
      <c r="L34">
        <f t="shared" si="3"/>
        <v>-0.20502658320525305</v>
      </c>
      <c r="M34">
        <f t="shared" si="3"/>
        <v>-0.13555523249465792</v>
      </c>
      <c r="N34">
        <f t="shared" si="3"/>
        <v>0.2639819102821317</v>
      </c>
      <c r="O34">
        <f t="shared" si="3"/>
        <v>-0.06792317171257459</v>
      </c>
      <c r="P34">
        <f t="shared" si="3"/>
        <v>-0.17900098439402692</v>
      </c>
      <c r="Q34">
        <f t="shared" si="3"/>
        <v>0.1840762826295292</v>
      </c>
      <c r="R34">
        <f t="shared" si="2"/>
        <v>-1.8376042955461327</v>
      </c>
    </row>
    <row r="35" spans="2:18" ht="12.75">
      <c r="B35" s="9">
        <v>33</v>
      </c>
      <c r="C35">
        <f t="shared" si="3"/>
        <v>-2.7260263670738962</v>
      </c>
      <c r="D35">
        <f t="shared" si="3"/>
        <v>1.4094148362840553</v>
      </c>
      <c r="E35">
        <f t="shared" si="3"/>
        <v>-0.06292198480832319</v>
      </c>
      <c r="F35">
        <f t="shared" si="3"/>
        <v>-0.6559093690906077</v>
      </c>
      <c r="G35">
        <f t="shared" si="3"/>
        <v>0.5803442133167046</v>
      </c>
      <c r="H35">
        <f t="shared" si="3"/>
        <v>-0.06281135784324615</v>
      </c>
      <c r="I35">
        <f t="shared" si="3"/>
        <v>-0.35886043324214045</v>
      </c>
      <c r="J35">
        <f t="shared" si="3"/>
        <v>0.37180113454079483</v>
      </c>
      <c r="K35">
        <f t="shared" si="3"/>
        <v>-0.06262723890143744</v>
      </c>
      <c r="L35">
        <f t="shared" si="3"/>
        <v>-0.23915755083433443</v>
      </c>
      <c r="M35">
        <f t="shared" si="3"/>
        <v>0.2760580097620623</v>
      </c>
      <c r="N35">
        <f t="shared" si="3"/>
        <v>-0.06237001629895216</v>
      </c>
      <c r="O35">
        <f t="shared" si="3"/>
        <v>-0.17405526427162538</v>
      </c>
      <c r="P35">
        <f t="shared" si="3"/>
        <v>0.2205849530336105</v>
      </c>
      <c r="Q35">
        <f t="shared" si="3"/>
        <v>-0.06204023231234226</v>
      </c>
      <c r="R35">
        <f t="shared" si="2"/>
        <v>-1.6085766677396778</v>
      </c>
    </row>
    <row r="36" spans="2:18" ht="12.75">
      <c r="B36" s="9">
        <v>34</v>
      </c>
      <c r="C36">
        <f t="shared" si="3"/>
        <v>-2.43039225326104</v>
      </c>
      <c r="D36">
        <f t="shared" si="3"/>
        <v>1.5705910562814902</v>
      </c>
      <c r="E36">
        <f t="shared" si="3"/>
        <v>-0.5431521810605715</v>
      </c>
      <c r="F36">
        <f t="shared" si="3"/>
        <v>-0.25879412288678455</v>
      </c>
      <c r="G36">
        <f t="shared" si="3"/>
        <v>0.5934759237724843</v>
      </c>
      <c r="H36">
        <f t="shared" si="3"/>
        <v>-0.46667328734071917</v>
      </c>
      <c r="I36">
        <f t="shared" si="3"/>
        <v>0.09307952276551876</v>
      </c>
      <c r="J36">
        <f t="shared" si="3"/>
        <v>0.24474118961954458</v>
      </c>
      <c r="K36">
        <f t="shared" si="3"/>
        <v>-0.35356667785307716</v>
      </c>
      <c r="L36">
        <f t="shared" si="3"/>
        <v>0.2154804097636861</v>
      </c>
      <c r="M36">
        <f t="shared" si="3"/>
        <v>0.03610039583748636</v>
      </c>
      <c r="N36">
        <f t="shared" si="3"/>
        <v>-0.22233709640093</v>
      </c>
      <c r="O36">
        <f t="shared" si="3"/>
        <v>0.23471033615826942</v>
      </c>
      <c r="P36">
        <f t="shared" si="3"/>
        <v>-0.0911107056260422</v>
      </c>
      <c r="Q36">
        <f t="shared" si="3"/>
        <v>-0.09350923795504787</v>
      </c>
      <c r="R36">
        <f t="shared" si="2"/>
        <v>-1.471356728185733</v>
      </c>
    </row>
    <row r="37" spans="2:18" ht="12.75">
      <c r="B37" s="9">
        <v>35</v>
      </c>
      <c r="C37">
        <f t="shared" si="3"/>
        <v>-2.073240335833317</v>
      </c>
      <c r="D37">
        <f t="shared" si="3"/>
        <v>1.5737550741631035</v>
      </c>
      <c r="E37">
        <f t="shared" si="3"/>
        <v>-0.9017276879344431</v>
      </c>
      <c r="F37">
        <f t="shared" si="3"/>
        <v>0.23984751249872405</v>
      </c>
      <c r="G37">
        <f t="shared" si="3"/>
        <v>0.2497351301133692</v>
      </c>
      <c r="H37">
        <f t="shared" si="3"/>
        <v>-0.47584653913221236</v>
      </c>
      <c r="I37">
        <f t="shared" si="3"/>
        <v>0.44082726996996896</v>
      </c>
      <c r="J37">
        <f t="shared" si="3"/>
        <v>-0.22870555840114917</v>
      </c>
      <c r="K37">
        <f t="shared" si="3"/>
        <v>-0.034233133153887235</v>
      </c>
      <c r="L37">
        <f t="shared" si="3"/>
        <v>0.22973867686380262</v>
      </c>
      <c r="M37">
        <f t="shared" si="3"/>
        <v>-0.28906382319370666</v>
      </c>
      <c r="N37">
        <f t="shared" si="3"/>
        <v>0.21082575750194232</v>
      </c>
      <c r="O37">
        <f t="shared" si="3"/>
        <v>-0.05085417238202555</v>
      </c>
      <c r="P37">
        <f t="shared" si="3"/>
        <v>-0.10901765736307831</v>
      </c>
      <c r="Q37">
        <f t="shared" si="3"/>
        <v>0.19854609335933152</v>
      </c>
      <c r="R37">
        <f t="shared" si="2"/>
        <v>-1.0194133929235774</v>
      </c>
    </row>
    <row r="38" spans="2:18" ht="12.75">
      <c r="B38" s="9">
        <v>36</v>
      </c>
      <c r="C38">
        <f t="shared" si="3"/>
        <v>-1.6636108022285823</v>
      </c>
      <c r="D38">
        <f t="shared" si="3"/>
        <v>1.4185885680901147</v>
      </c>
      <c r="E38">
        <f t="shared" si="3"/>
        <v>-1.058335117343644</v>
      </c>
      <c r="F38">
        <f t="shared" si="3"/>
        <v>0.6443956204633744</v>
      </c>
      <c r="G38">
        <f t="shared" si="3"/>
        <v>-0.24417789072304186</v>
      </c>
      <c r="H38">
        <f t="shared" si="3"/>
        <v>-0.08257284052875336</v>
      </c>
      <c r="I38">
        <f t="shared" si="3"/>
        <v>0.29511774973047145</v>
      </c>
      <c r="J38">
        <f t="shared" si="3"/>
        <v>-0.37846103341300763</v>
      </c>
      <c r="K38">
        <f t="shared" si="3"/>
        <v>0.3441884354405304</v>
      </c>
      <c r="L38">
        <f t="shared" si="3"/>
        <v>-0.22552252749452753</v>
      </c>
      <c r="M38">
        <f t="shared" si="3"/>
        <v>0.06804001778067509</v>
      </c>
      <c r="N38">
        <f t="shared" si="3"/>
        <v>0.08156754151660257</v>
      </c>
      <c r="O38">
        <f t="shared" si="3"/>
        <v>-0.1859797031186727</v>
      </c>
      <c r="P38">
        <f t="shared" si="3"/>
        <v>0.22460550328743611</v>
      </c>
      <c r="Q38">
        <f t="shared" si="3"/>
        <v>-0.1963306326742089</v>
      </c>
      <c r="R38">
        <f t="shared" si="2"/>
        <v>-0.9584871112152333</v>
      </c>
    </row>
    <row r="39" spans="2:18" ht="12.75">
      <c r="B39" s="9">
        <v>37</v>
      </c>
      <c r="C39">
        <f t="shared" si="3"/>
        <v>-1.211872147149423</v>
      </c>
      <c r="D39">
        <f t="shared" si="3"/>
        <v>1.1207023498146675</v>
      </c>
      <c r="E39">
        <f t="shared" si="3"/>
        <v>-0.9778976918334265</v>
      </c>
      <c r="F39">
        <f t="shared" si="3"/>
        <v>0.7961437041447875</v>
      </c>
      <c r="G39">
        <f t="shared" si="3"/>
        <v>-0.5912603969230558</v>
      </c>
      <c r="H39">
        <f t="shared" si="3"/>
        <v>0.38053679282133274</v>
      </c>
      <c r="I39">
        <f t="shared" si="3"/>
        <v>-0.18094338048570932</v>
      </c>
      <c r="J39">
        <f t="shared" si="3"/>
        <v>0.0074265015050588926</v>
      </c>
      <c r="K39">
        <f t="shared" si="3"/>
        <v>0.1285243149936063</v>
      </c>
      <c r="L39">
        <f t="shared" si="3"/>
        <v>-0.21988085142938704</v>
      </c>
      <c r="M39">
        <f t="shared" si="3"/>
        <v>0.2645511895615198</v>
      </c>
      <c r="N39">
        <f t="shared" si="3"/>
        <v>-0.2652888679318681</v>
      </c>
      <c r="O39">
        <f t="shared" si="3"/>
        <v>0.229067841801459</v>
      </c>
      <c r="P39">
        <f t="shared" si="3"/>
        <v>-0.16601729514129082</v>
      </c>
      <c r="Q39">
        <f t="shared" si="3"/>
        <v>0.08805962228104817</v>
      </c>
      <c r="R39">
        <f t="shared" si="2"/>
        <v>-0.5981483139706807</v>
      </c>
    </row>
    <row r="40" spans="2:18" ht="12.75">
      <c r="B40" s="9">
        <v>38</v>
      </c>
      <c r="C40">
        <f t="shared" si="3"/>
        <v>-0.7294587264415328</v>
      </c>
      <c r="D40">
        <f t="shared" si="3"/>
        <v>0.7100658102494414</v>
      </c>
      <c r="E40">
        <f t="shared" si="3"/>
        <v>-0.6784317065712597</v>
      </c>
      <c r="F40">
        <f t="shared" si="3"/>
        <v>0.6355601372851524</v>
      </c>
      <c r="G40">
        <f t="shared" si="3"/>
        <v>-0.5828026529093331</v>
      </c>
      <c r="H40">
        <f t="shared" si="3"/>
        <v>0.5218076416269125</v>
      </c>
      <c r="I40">
        <f t="shared" si="3"/>
        <v>-0.45445845200948815</v>
      </c>
      <c r="J40">
        <f t="shared" si="3"/>
        <v>0.3828031693371663</v>
      </c>
      <c r="K40">
        <f t="shared" si="3"/>
        <v>-0.3089789155727969</v>
      </c>
      <c r="L40">
        <f t="shared" si="3"/>
        <v>0.23513374937041825</v>
      </c>
      <c r="M40">
        <f t="shared" si="3"/>
        <v>-0.16334931660514704</v>
      </c>
      <c r="N40">
        <f t="shared" si="3"/>
        <v>0.09556734132233205</v>
      </c>
      <c r="O40">
        <f t="shared" si="3"/>
        <v>-0.03352285521899348</v>
      </c>
      <c r="P40">
        <f t="shared" si="3"/>
        <v>-0.02131324991083377</v>
      </c>
      <c r="Q40">
        <f t="shared" si="3"/>
        <v>0.06778018326592973</v>
      </c>
      <c r="R40">
        <f t="shared" si="2"/>
        <v>-0.32359784278203224</v>
      </c>
    </row>
    <row r="41" spans="2:18" ht="12.75">
      <c r="B41" s="9">
        <v>39</v>
      </c>
      <c r="C41">
        <f t="shared" si="3"/>
        <v>-0.2285813320198646</v>
      </c>
      <c r="D41">
        <f t="shared" si="3"/>
        <v>0.22799179377007164</v>
      </c>
      <c r="E41">
        <f t="shared" si="3"/>
        <v>-0.22701125733877442</v>
      </c>
      <c r="F41">
        <f t="shared" si="3"/>
        <v>0.22564275586046914</v>
      </c>
      <c r="G41">
        <f t="shared" si="3"/>
        <v>-0.22389052006973537</v>
      </c>
      <c r="H41">
        <f t="shared" si="3"/>
        <v>0.22175996272289955</v>
      </c>
      <c r="I41">
        <f t="shared" si="3"/>
        <v>-0.2192576586760731</v>
      </c>
      <c r="J41">
        <f t="shared" si="3"/>
        <v>0.21639132069943745</v>
      </c>
      <c r="K41">
        <f t="shared" si="3"/>
        <v>-0.21316977112470759</v>
      </c>
      <c r="L41">
        <f t="shared" si="3"/>
        <v>0.20960290943935922</v>
      </c>
      <c r="M41">
        <f t="shared" si="3"/>
        <v>-0.20570167595737546</v>
      </c>
      <c r="N41">
        <f t="shared" si="3"/>
        <v>0.20147801171189544</v>
      </c>
      <c r="O41">
        <f t="shared" si="3"/>
        <v>-0.1969448147301602</v>
      </c>
      <c r="P41">
        <f t="shared" si="3"/>
        <v>0.19211589286548922</v>
      </c>
      <c r="Q41">
        <f t="shared" si="3"/>
        <v>-0.18700591337462244</v>
      </c>
      <c r="R41">
        <f t="shared" si="2"/>
        <v>-0.20658029622169152</v>
      </c>
    </row>
    <row r="42" spans="2:18" ht="12.75">
      <c r="B42" s="9">
        <v>40</v>
      </c>
      <c r="C42">
        <f aca="true" t="shared" si="4" ref="C42:Q52">IF(MOD(C$1,2)=0,($A$4*2/(C$1*3.14))*SIN(6.28*C$1*$A$6*$B42),-($A$4*2/(C$1*3.14))*SIN(6.28*C$1*$A$6*$B42))</f>
        <v>0.27808188626392083</v>
      </c>
      <c r="D42">
        <f t="shared" si="4"/>
        <v>-0.2770197564828819</v>
      </c>
      <c r="E42">
        <f t="shared" si="4"/>
        <v>0.2752549492337952</v>
      </c>
      <c r="F42">
        <f t="shared" si="4"/>
        <v>-0.2727955471059291</v>
      </c>
      <c r="G42">
        <f t="shared" si="4"/>
        <v>0.26965280393424607</v>
      </c>
      <c r="H42">
        <f t="shared" si="4"/>
        <v>-0.26584108345007723</v>
      </c>
      <c r="I42">
        <f t="shared" si="4"/>
        <v>0.2613777810298848</v>
      </c>
      <c r="J42">
        <f t="shared" si="4"/>
        <v>-0.2562832290065663</v>
      </c>
      <c r="K42">
        <f t="shared" si="4"/>
        <v>0.2505805861050306</v>
      </c>
      <c r="L42">
        <f t="shared" si="4"/>
        <v>-0.24429571165752925</v>
      </c>
      <c r="M42">
        <f t="shared" si="4"/>
        <v>0.2374570253439017</v>
      </c>
      <c r="N42">
        <f t="shared" si="4"/>
        <v>-0.2300953532869115</v>
      </c>
      <c r="O42">
        <f t="shared" si="4"/>
        <v>0.22224376141269958</v>
      </c>
      <c r="P42">
        <f t="shared" si="4"/>
        <v>-0.2139373770605578</v>
      </c>
      <c r="Q42">
        <f t="shared" si="4"/>
        <v>0.20521319989427902</v>
      </c>
      <c r="R42">
        <f t="shared" si="2"/>
        <v>0.23959393516730465</v>
      </c>
    </row>
    <row r="43" spans="2:18" ht="12.75">
      <c r="B43" s="9">
        <v>41</v>
      </c>
      <c r="C43">
        <f t="shared" si="4"/>
        <v>0.7777063284632771</v>
      </c>
      <c r="D43">
        <f t="shared" si="4"/>
        <v>-0.7541612245929484</v>
      </c>
      <c r="E43">
        <f t="shared" si="4"/>
        <v>0.7158698239760986</v>
      </c>
      <c r="F43">
        <f t="shared" si="4"/>
        <v>-0.6642146234625191</v>
      </c>
      <c r="G43">
        <f t="shared" si="4"/>
        <v>0.6010468856068593</v>
      </c>
      <c r="H43">
        <f t="shared" si="4"/>
        <v>-0.528607178591819</v>
      </c>
      <c r="I43">
        <f t="shared" si="4"/>
        <v>0.44942976598188417</v>
      </c>
      <c r="J43">
        <f t="shared" si="4"/>
        <v>-0.36623531045299024</v>
      </c>
      <c r="K43">
        <f t="shared" si="4"/>
        <v>0.2818168759575347</v>
      </c>
      <c r="L43">
        <f t="shared" si="4"/>
        <v>-0.1989244884999935</v>
      </c>
      <c r="M43">
        <f t="shared" si="4"/>
        <v>0.12015353450322702</v>
      </c>
      <c r="N43">
        <f t="shared" si="4"/>
        <v>-0.04784203835198855</v>
      </c>
      <c r="O43">
        <f t="shared" si="4"/>
        <v>-0.016018619250919616</v>
      </c>
      <c r="P43">
        <f t="shared" si="4"/>
        <v>0.06985567718753719</v>
      </c>
      <c r="Q43">
        <f t="shared" si="4"/>
        <v>-0.11256667605491509</v>
      </c>
      <c r="R43">
        <f t="shared" si="2"/>
        <v>0.32730873241832437</v>
      </c>
    </row>
    <row r="44" spans="2:18" ht="12.75">
      <c r="B44" s="9">
        <v>42</v>
      </c>
      <c r="C44">
        <f t="shared" si="4"/>
        <v>1.257645559306216</v>
      </c>
      <c r="D44">
        <f t="shared" si="4"/>
        <v>-1.155428915521045</v>
      </c>
      <c r="E44">
        <f t="shared" si="4"/>
        <v>0.9961448821662274</v>
      </c>
      <c r="F44">
        <f t="shared" si="4"/>
        <v>-0.7950585692496893</v>
      </c>
      <c r="G44">
        <f t="shared" si="4"/>
        <v>0.5710158469586548</v>
      </c>
      <c r="H44">
        <f t="shared" si="4"/>
        <v>-0.3443040413522167</v>
      </c>
      <c r="I44">
        <f t="shared" si="4"/>
        <v>0.13439494270511487</v>
      </c>
      <c r="J44">
        <f t="shared" si="4"/>
        <v>0.042152322666608164</v>
      </c>
      <c r="K44">
        <f t="shared" si="4"/>
        <v>-0.17337623069895022</v>
      </c>
      <c r="L44">
        <f t="shared" si="4"/>
        <v>0.2529909090023308</v>
      </c>
      <c r="M44">
        <f t="shared" si="4"/>
        <v>-0.2807444856791407</v>
      </c>
      <c r="N44">
        <f t="shared" si="4"/>
        <v>0.2620397538353421</v>
      </c>
      <c r="O44">
        <f t="shared" si="4"/>
        <v>-0.20689403847052687</v>
      </c>
      <c r="P44">
        <f t="shared" si="4"/>
        <v>0.12839738549210744</v>
      </c>
      <c r="Q44">
        <f t="shared" si="4"/>
        <v>-0.040887071523299255</v>
      </c>
      <c r="R44">
        <f t="shared" si="2"/>
        <v>0.6480882496377333</v>
      </c>
    </row>
    <row r="45" spans="2:18" ht="12.75">
      <c r="B45" s="9">
        <v>43</v>
      </c>
      <c r="C45">
        <f t="shared" si="4"/>
        <v>1.7057514132814084</v>
      </c>
      <c r="D45">
        <f t="shared" si="4"/>
        <v>-1.440452555141457</v>
      </c>
      <c r="E45">
        <f t="shared" si="4"/>
        <v>1.0533043929251338</v>
      </c>
      <c r="F45">
        <f t="shared" si="4"/>
        <v>-0.6139965690150849</v>
      </c>
      <c r="G45">
        <f t="shared" si="4"/>
        <v>0.19761813237509435</v>
      </c>
      <c r="H45">
        <f t="shared" si="4"/>
        <v>0.13119405068006423</v>
      </c>
      <c r="I45">
        <f t="shared" si="4"/>
        <v>-0.3310801225967673</v>
      </c>
      <c r="J45">
        <f t="shared" si="4"/>
        <v>0.39088098169034563</v>
      </c>
      <c r="K45">
        <f t="shared" si="4"/>
        <v>-0.3293136771635252</v>
      </c>
      <c r="L45">
        <f t="shared" si="4"/>
        <v>0.18786599139486676</v>
      </c>
      <c r="M45">
        <f t="shared" si="4"/>
        <v>-0.01901031105650884</v>
      </c>
      <c r="N45">
        <f t="shared" si="4"/>
        <v>-0.12712339256344407</v>
      </c>
      <c r="O45">
        <f t="shared" si="4"/>
        <v>0.21427329521042796</v>
      </c>
      <c r="P45">
        <f t="shared" si="4"/>
        <v>-0.22708142768624417</v>
      </c>
      <c r="Q45">
        <f t="shared" si="4"/>
        <v>0.17225409332015765</v>
      </c>
      <c r="R45">
        <f t="shared" si="2"/>
        <v>0.9650842956544672</v>
      </c>
    </row>
    <row r="46" spans="2:18" ht="12.75">
      <c r="B46" s="9">
        <v>44</v>
      </c>
      <c r="C46">
        <f t="shared" si="4"/>
        <v>2.1106814875785553</v>
      </c>
      <c r="D46">
        <f t="shared" si="4"/>
        <v>-1.580556815926141</v>
      </c>
      <c r="E46">
        <f t="shared" si="4"/>
        <v>0.8745458254541437</v>
      </c>
      <c r="F46">
        <f t="shared" si="4"/>
        <v>-0.1920602632642157</v>
      </c>
      <c r="G46">
        <f t="shared" si="4"/>
        <v>-0.2946125035356083</v>
      </c>
      <c r="H46">
        <f t="shared" si="4"/>
        <v>0.49573484605439316</v>
      </c>
      <c r="I46">
        <f t="shared" si="4"/>
        <v>-0.42594768756697143</v>
      </c>
      <c r="J46">
        <f t="shared" si="4"/>
        <v>0.18638844468015464</v>
      </c>
      <c r="K46">
        <f t="shared" si="4"/>
        <v>0.0831600217319362</v>
      </c>
      <c r="L46">
        <f t="shared" si="4"/>
        <v>-0.26120272787829185</v>
      </c>
      <c r="M46">
        <f t="shared" si="4"/>
        <v>0.28759329032913683</v>
      </c>
      <c r="N46">
        <f t="shared" si="4"/>
        <v>-0.17715874309652493</v>
      </c>
      <c r="O46">
        <f t="shared" si="4"/>
        <v>0.0015682445387163913</v>
      </c>
      <c r="P46">
        <f t="shared" si="4"/>
        <v>0.14966939721884007</v>
      </c>
      <c r="Q46">
        <f t="shared" si="4"/>
        <v>-0.2105714350559133</v>
      </c>
      <c r="R46">
        <f t="shared" si="2"/>
        <v>1.04723138126221</v>
      </c>
    </row>
    <row r="47" spans="2:18" ht="12.75">
      <c r="B47" s="9">
        <v>45</v>
      </c>
      <c r="C47">
        <f t="shared" si="4"/>
        <v>2.4621862396577883</v>
      </c>
      <c r="D47">
        <f t="shared" si="4"/>
        <v>-1.5616462510152305</v>
      </c>
      <c r="E47">
        <f t="shared" si="4"/>
        <v>0.49990734724610164</v>
      </c>
      <c r="F47">
        <f t="shared" si="4"/>
        <v>0.3052223634038023</v>
      </c>
      <c r="G47">
        <f t="shared" si="4"/>
        <v>-0.6096849807597977</v>
      </c>
      <c r="H47">
        <f t="shared" si="4"/>
        <v>0.44100816632438117</v>
      </c>
      <c r="I47">
        <f t="shared" si="4"/>
        <v>-0.044014028340712164</v>
      </c>
      <c r="J47">
        <f t="shared" si="4"/>
        <v>-0.2819031593681594</v>
      </c>
      <c r="K47">
        <f t="shared" si="4"/>
        <v>0.35209554873014215</v>
      </c>
      <c r="L47">
        <f t="shared" si="4"/>
        <v>-0.1764485471021682</v>
      </c>
      <c r="M47">
        <f t="shared" si="4"/>
        <v>-0.08460031678955764</v>
      </c>
      <c r="N47">
        <f t="shared" si="4"/>
        <v>0.24541329084276114</v>
      </c>
      <c r="O47">
        <f t="shared" si="4"/>
        <v>-0.21577605389379514</v>
      </c>
      <c r="P47">
        <f t="shared" si="4"/>
        <v>0.04380757663210635</v>
      </c>
      <c r="Q47">
        <f t="shared" si="4"/>
        <v>0.13514050942514189</v>
      </c>
      <c r="R47">
        <f t="shared" si="2"/>
        <v>1.510707704992804</v>
      </c>
    </row>
    <row r="48" spans="2:18" ht="12.75">
      <c r="B48" s="9">
        <v>46</v>
      </c>
      <c r="C48">
        <f t="shared" si="4"/>
        <v>2.751368422468106</v>
      </c>
      <c r="D48">
        <f t="shared" si="4"/>
        <v>-1.3856233925751198</v>
      </c>
      <c r="E48">
        <f t="shared" si="4"/>
        <v>0.013300114851264533</v>
      </c>
      <c r="F48">
        <f t="shared" si="4"/>
        <v>0.6827645411457652</v>
      </c>
      <c r="G48">
        <f t="shared" si="4"/>
        <v>-0.5581380264459318</v>
      </c>
      <c r="H48">
        <f t="shared" si="4"/>
        <v>0.01329907096056718</v>
      </c>
      <c r="I48">
        <f t="shared" si="4"/>
        <v>0.3871884570987891</v>
      </c>
      <c r="J48">
        <f t="shared" si="4"/>
        <v>-0.35121192644912497</v>
      </c>
      <c r="K48">
        <f t="shared" si="4"/>
        <v>0.013297331251981195</v>
      </c>
      <c r="L48">
        <f t="shared" si="4"/>
        <v>0.26891547832860613</v>
      </c>
      <c r="M48">
        <f t="shared" si="4"/>
        <v>-0.25711451271749475</v>
      </c>
      <c r="N48">
        <f t="shared" si="4"/>
        <v>0.013294895889358145</v>
      </c>
      <c r="O48">
        <f t="shared" si="4"/>
        <v>0.2051975567418739</v>
      </c>
      <c r="P48">
        <f t="shared" si="4"/>
        <v>-0.20331285021528697</v>
      </c>
      <c r="Q48">
        <f t="shared" si="4"/>
        <v>0.013291765102064484</v>
      </c>
      <c r="R48">
        <f t="shared" si="2"/>
        <v>1.6065169254354181</v>
      </c>
    </row>
    <row r="49" spans="2:18" ht="12.75">
      <c r="B49" s="9">
        <v>47</v>
      </c>
      <c r="C49">
        <f t="shared" si="4"/>
        <v>2.9709082905210282</v>
      </c>
      <c r="D49">
        <f t="shared" si="4"/>
        <v>-1.0701973440504033</v>
      </c>
      <c r="E49">
        <f t="shared" si="4"/>
        <v>-0.47628606413965907</v>
      </c>
      <c r="F49">
        <f t="shared" si="4"/>
        <v>0.7924543513355298</v>
      </c>
      <c r="G49">
        <f t="shared" si="4"/>
        <v>-0.17096816451119243</v>
      </c>
      <c r="H49">
        <f t="shared" si="4"/>
        <v>-0.4256577063994781</v>
      </c>
      <c r="I49">
        <f t="shared" si="4"/>
        <v>0.38497638077848245</v>
      </c>
      <c r="J49">
        <f t="shared" si="4"/>
        <v>0.07655614344297827</v>
      </c>
      <c r="K49">
        <f t="shared" si="4"/>
        <v>-0.3484527154738221</v>
      </c>
      <c r="L49">
        <f t="shared" si="4"/>
        <v>0.16469397042450085</v>
      </c>
      <c r="M49">
        <f t="shared" si="4"/>
        <v>0.17723041973982848</v>
      </c>
      <c r="N49">
        <f t="shared" si="4"/>
        <v>-0.2542903682869685</v>
      </c>
      <c r="O49">
        <f t="shared" si="4"/>
        <v>0.01914701895261526</v>
      </c>
      <c r="P49">
        <f t="shared" si="4"/>
        <v>0.20515399948265525</v>
      </c>
      <c r="Q49">
        <f t="shared" si="4"/>
        <v>-0.15454398099405642</v>
      </c>
      <c r="R49">
        <f t="shared" si="2"/>
        <v>1.8907242308220384</v>
      </c>
    </row>
    <row r="50" spans="2:18" ht="12.75">
      <c r="B50" s="9">
        <v>48</v>
      </c>
      <c r="C50">
        <f t="shared" si="4"/>
        <v>3.1152488764297517</v>
      </c>
      <c r="D50">
        <f t="shared" si="4"/>
        <v>-0.6471021232382317</v>
      </c>
      <c r="E50">
        <f t="shared" si="4"/>
        <v>-0.8591941606178326</v>
      </c>
      <c r="F50">
        <f t="shared" si="4"/>
        <v>0.5912598648304733</v>
      </c>
      <c r="G50">
        <f t="shared" si="4"/>
        <v>0.3190093001400927</v>
      </c>
      <c r="H50">
        <f t="shared" si="4"/>
        <v>-0.5046147112173436</v>
      </c>
      <c r="I50">
        <f t="shared" si="4"/>
        <v>-0.048174083047552184</v>
      </c>
      <c r="J50">
        <f t="shared" si="4"/>
        <v>0.3959728654231975</v>
      </c>
      <c r="K50">
        <f t="shared" si="4"/>
        <v>-0.10875672202213676</v>
      </c>
      <c r="L50">
        <f t="shared" si="4"/>
        <v>-0.2761144239442938</v>
      </c>
      <c r="M50">
        <f t="shared" si="4"/>
        <v>0.1932640833780272</v>
      </c>
      <c r="N50">
        <f t="shared" si="4"/>
        <v>0.1564962263116303</v>
      </c>
      <c r="O50">
        <f t="shared" si="4"/>
        <v>-0.22354504546655296</v>
      </c>
      <c r="P50">
        <f t="shared" si="4"/>
        <v>-0.04790325837482571</v>
      </c>
      <c r="Q50">
        <f t="shared" si="4"/>
        <v>0.2123133158137338</v>
      </c>
      <c r="R50">
        <f t="shared" si="2"/>
        <v>2.268160004398136</v>
      </c>
    </row>
    <row r="51" spans="2:18" ht="12.75">
      <c r="B51" s="9">
        <v>49</v>
      </c>
      <c r="C51">
        <f t="shared" si="4"/>
        <v>3.1807366482157757</v>
      </c>
      <c r="D51">
        <f t="shared" si="4"/>
        <v>-0.1589040030572184</v>
      </c>
      <c r="E51">
        <f t="shared" si="4"/>
        <v>-1.049660797095644</v>
      </c>
      <c r="F51">
        <f t="shared" si="4"/>
        <v>0.15811080967182273</v>
      </c>
      <c r="G51">
        <f t="shared" si="4"/>
        <v>0.6171581779579565</v>
      </c>
      <c r="H51">
        <f t="shared" si="4"/>
        <v>-0.15679409982263404</v>
      </c>
      <c r="I51">
        <f t="shared" si="4"/>
        <v>-0.4273990005164335</v>
      </c>
      <c r="J51">
        <f t="shared" si="4"/>
        <v>0.15496175267202003</v>
      </c>
      <c r="K51">
        <f t="shared" si="4"/>
        <v>0.31865857134647557</v>
      </c>
      <c r="L51">
        <f t="shared" si="4"/>
        <v>-0.15262472030830962</v>
      </c>
      <c r="M51">
        <f t="shared" si="4"/>
        <v>-0.246857263245027</v>
      </c>
      <c r="N51">
        <f t="shared" si="4"/>
        <v>0.14979694974079202</v>
      </c>
      <c r="O51">
        <f t="shared" si="4"/>
        <v>0.1950633608096729</v>
      </c>
      <c r="P51">
        <f t="shared" si="4"/>
        <v>-0.14649528364939235</v>
      </c>
      <c r="Q51">
        <f t="shared" si="4"/>
        <v>-0.15539343931544758</v>
      </c>
      <c r="R51">
        <f t="shared" si="2"/>
        <v>2.280357663404409</v>
      </c>
    </row>
    <row r="52" spans="2:18" ht="12.75">
      <c r="B52" s="9">
        <v>50</v>
      </c>
      <c r="C52">
        <f t="shared" si="4"/>
        <v>3.165713987081763</v>
      </c>
      <c r="D52">
        <f t="shared" si="4"/>
        <v>0.3452809466346783</v>
      </c>
      <c r="E52">
        <f t="shared" si="4"/>
        <v>-1.0050254443409214</v>
      </c>
      <c r="F52">
        <f t="shared" si="4"/>
        <v>-0.3370660049178075</v>
      </c>
      <c r="G52">
        <f t="shared" si="4"/>
        <v>0.5441937964496073</v>
      </c>
      <c r="H52">
        <f t="shared" si="4"/>
        <v>0.3236350358005312</v>
      </c>
      <c r="I52">
        <f t="shared" si="4"/>
        <v>-0.3281981098054323</v>
      </c>
      <c r="J52">
        <f t="shared" si="4"/>
        <v>-0.30536963957191154</v>
      </c>
      <c r="K52">
        <f t="shared" si="4"/>
        <v>0.19605394122463132</v>
      </c>
      <c r="L52">
        <f t="shared" si="4"/>
        <v>0.28278581002040243</v>
      </c>
      <c r="M52">
        <f t="shared" si="4"/>
        <v>-0.10432933805101606</v>
      </c>
      <c r="N52">
        <f t="shared" si="4"/>
        <v>-0.2565164998678488</v>
      </c>
      <c r="O52">
        <f t="shared" si="4"/>
        <v>0.036627028520388405</v>
      </c>
      <c r="P52">
        <f t="shared" si="4"/>
        <v>0.2272903294434379</v>
      </c>
      <c r="Q52">
        <f t="shared" si="4"/>
        <v>0.014531814129528187</v>
      </c>
      <c r="R52">
        <f t="shared" si="2"/>
        <v>2.7996076527500304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Mauro De Berardis</dc:creator>
  <cp:keywords/>
  <dc:description/>
  <cp:lastModifiedBy>Ing. Mauro De Berardis</cp:lastModifiedBy>
  <dcterms:created xsi:type="dcterms:W3CDTF">2008-02-23T16:43:37Z</dcterms:created>
  <dcterms:modified xsi:type="dcterms:W3CDTF">2008-10-25T16:00:02Z</dcterms:modified>
  <cp:category/>
  <cp:version/>
  <cp:contentType/>
  <cp:contentStatus/>
</cp:coreProperties>
</file>